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D:\งานปี  2569\ITA\o12 รายงานสรุปผลการจัดซื้อจัดจ้างหรือการจัดหาพัสดุของหน่วยงาน ประจำปีงบประมาณ พ.ศ.2568  โม\"/>
    </mc:Choice>
  </mc:AlternateContent>
  <xr:revisionPtr revIDLastSave="0" documentId="13_ncr:1_{6F1373C7-BC48-4DE7-A763-9C9101215DFB}" xr6:coauthVersionLast="47" xr6:coauthVersionMax="47" xr10:uidLastSave="{00000000-0000-0000-0000-000000000000}"/>
  <bookViews>
    <workbookView xWindow="-120" yWindow="-120" windowWidth="20730" windowHeight="11040" activeTab="8" xr2:uid="{00000000-000D-0000-FFFF-FFFF00000000}"/>
  </bookViews>
  <sheets>
    <sheet name="ภาพรวม" sheetId="1" r:id="rId1"/>
    <sheet name="ต.ค. 67" sheetId="2" r:id="rId2"/>
    <sheet name="พ.ย. 67" sheetId="3" r:id="rId3"/>
    <sheet name="ธ.ค. 67" sheetId="4" r:id="rId4"/>
    <sheet name="ก.พ. 68" sheetId="6" r:id="rId5"/>
    <sheet name="ม.ค. 68" sheetId="5" r:id="rId6"/>
    <sheet name="มี.ค. 68" sheetId="7" r:id="rId7"/>
    <sheet name="เม.ย. 68" sheetId="8" r:id="rId8"/>
    <sheet name="พ.ค. 68" sheetId="9" r:id="rId9"/>
    <sheet name="มิ.ย. 68" sheetId="10" r:id="rId10"/>
    <sheet name="ก.ค. 68" sheetId="11" r:id="rId11"/>
    <sheet name="ส.ค. 68" sheetId="12" r:id="rId12"/>
    <sheet name="ก.ย. 68" sheetId="13" r:id="rId13"/>
  </sheets>
  <definedNames>
    <definedName name="OLE_LINK24" localSheetId="10">'ก.ค. 68'!$A$8</definedName>
    <definedName name="OLE_LINK24" localSheetId="4">'ก.พ. 68'!$A$6</definedName>
    <definedName name="OLE_LINK24" localSheetId="12">'ก.ย. 68'!$A$8</definedName>
    <definedName name="OLE_LINK24" localSheetId="1">'ต.ค. 67'!$A$8</definedName>
    <definedName name="OLE_LINK24" localSheetId="3">'ธ.ค. 67'!$A$6</definedName>
    <definedName name="OLE_LINK24" localSheetId="8">'พ.ค. 68'!$A$6</definedName>
    <definedName name="OLE_LINK24" localSheetId="2">'พ.ย. 67'!$A$6</definedName>
    <definedName name="OLE_LINK24" localSheetId="5">'ม.ค. 68'!$A$6</definedName>
    <definedName name="OLE_LINK24" localSheetId="9">'มิ.ย. 68'!$A$8</definedName>
    <definedName name="OLE_LINK24" localSheetId="6">'มี.ค. 68'!$A$6</definedName>
    <definedName name="OLE_LINK24" localSheetId="7">'เม.ย. 68'!$A$6</definedName>
    <definedName name="OLE_LINK24" localSheetId="11">'ส.ค. 68'!$A$8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2">
      <go:sheetsCustomData xmlns:go="http://customooxmlschemas.google.com/" r:id="rId17" roundtripDataChecksum="rHXMeliMsAQA+Zlf+m71/GnGbpFEaION1vv1t+ri2ec="/>
    </ext>
  </extLst>
</workbook>
</file>

<file path=xl/calcChain.xml><?xml version="1.0" encoding="utf-8"?>
<calcChain xmlns="http://schemas.openxmlformats.org/spreadsheetml/2006/main">
  <c r="D6" i="1" l="1"/>
  <c r="D9" i="1" s="1"/>
  <c r="C6" i="1"/>
  <c r="D7" i="1"/>
  <c r="C7" i="1"/>
  <c r="C9" i="1" l="1"/>
</calcChain>
</file>

<file path=xl/sharedStrings.xml><?xml version="1.0" encoding="utf-8"?>
<sst xmlns="http://schemas.openxmlformats.org/spreadsheetml/2006/main" count="1574" uniqueCount="702">
  <si>
    <t>สรุปผลการดำเนินการจัดซื้อจัดจ้างหรือจัดหาพัสดุ ประจำปีงบประมาณ พ.ศ. 2568 (เดือน ตุลาคม 2567 - กันยายน 2568)</t>
  </si>
  <si>
    <t>ลำดับที่</t>
  </si>
  <si>
    <t>วิธีการจัดซื้อจัดจ้าง</t>
  </si>
  <si>
    <t>จำนวนโครงการ</t>
  </si>
  <si>
    <t>งบประมาณจัดซื้อหรือจ้าง (บาท)</t>
  </si>
  <si>
    <t>ปัญหา/อุปสรรค</t>
  </si>
  <si>
    <t>ข้อเสนอแนะ</t>
  </si>
  <si>
    <t>วิธีคัดเลือก</t>
  </si>
  <si>
    <t>ไม่มี</t>
  </si>
  <si>
    <t>วิธีเฉพาะเจาะจง</t>
  </si>
  <si>
    <t>วิธีประกวดแบบ</t>
  </si>
  <si>
    <t>แบบ สขร.1</t>
  </si>
  <si>
    <t xml:space="preserve">รายงานสรุปผลการดำเนินการจัดซื้อจัดจ้างหรือจัดหาพัสดุ ประจำปีงบประมาณ พ.ศ. 2568 </t>
  </si>
  <si>
    <t>ประจำเดือน ตุลาคม 2567</t>
  </si>
  <si>
    <t>ณ วันที่  31 ตุลาคม  2567</t>
  </si>
  <si>
    <t>งานที่จัดซื้อหรือจัดจ้าง</t>
  </si>
  <si>
    <t>วงเงินที่จะซื้อ หรือจ้าง</t>
  </si>
  <si>
    <t>ราคากลาง</t>
  </si>
  <si>
    <t>วิธีซื้อหรือจ้าง</t>
  </si>
  <si>
    <t>รายชื่อผู้เสนอราคาและราคาที่เสนอ</t>
  </si>
  <si>
    <t>ผู้ที่ได้รับการคัดเลือกและราคาที่ตกลงซื้อหรือจ้าง</t>
  </si>
  <si>
    <t>เหตุผลที่คัดเลือกโดยสรุป</t>
  </si>
  <si>
    <t>เลขที่และวันที่ของสัญญา หรือข้อตกลงในการซื้อหรือจ้าง</t>
  </si>
  <si>
    <t>ประจำเดือน พฤศจิกายน 2567</t>
  </si>
  <si>
    <t>ณ วันที่  30 พฤศจิกายน  2567</t>
  </si>
  <si>
    <t>ประจำเดือน ธันวาคม  2567</t>
  </si>
  <si>
    <t>ณ วันที่  31 ธันวาคม  2567</t>
  </si>
  <si>
    <t>ประจำเดือน มกราคม 2568</t>
  </si>
  <si>
    <t>ณ วันที่  31 มกราคม 2568</t>
  </si>
  <si>
    <t xml:space="preserve">ประจำเดือน กุมภาพันธ์ 2568 </t>
  </si>
  <si>
    <t>ณ วันที่ 28 กุมภาพันธ์ 2568</t>
  </si>
  <si>
    <t>ประจำเดือน มีนาคม  2568</t>
  </si>
  <si>
    <t>ณ วันที่ 31 มีนาคม  2568</t>
  </si>
  <si>
    <t>ประจำเดือน เมษายน  2568</t>
  </si>
  <si>
    <t>ณ วันที่ 30 เมษายน  2568</t>
  </si>
  <si>
    <t>ประจำเดือน พฤษภาคม  2568</t>
  </si>
  <si>
    <t>ณ วันที่ 31 พฤษภาคม  2568</t>
  </si>
  <si>
    <t>ประจำเดือน มิถุนายน  2568</t>
  </si>
  <si>
    <t>ณ วันที่ 30 มิถุนายน  2568</t>
  </si>
  <si>
    <t>ประจำเดือน กรกฎาคม 2568</t>
  </si>
  <si>
    <t>ณ วันที่ 31 กรกฎาคม 2568</t>
  </si>
  <si>
    <t>ประจำเดือน สิงหาคม 2568</t>
  </si>
  <si>
    <t>ณ วันที่ 31 สิงหาคม 2568</t>
  </si>
  <si>
    <t>ประจำเดือน กันยายน 2568</t>
  </si>
  <si>
    <t>ณ วันที่ 30 กันยายน 2568</t>
  </si>
  <si>
    <t>องค์การบริหารส่วนตำบลโนนสมบูรณ์ อำเภอเดชอุดม จังหวัดอุบลราขธานี</t>
  </si>
  <si>
    <t>จ้างบริการปฏิบัติงานด้านผู้ช่วยธุรการ กองคลัง ประจำปี 2568 ประจำเดือนตุลาคม 2567 – กันยายน 2568</t>
  </si>
  <si>
    <t xml:space="preserve"> -</t>
  </si>
  <si>
    <t>เฉพาะเจาะจง</t>
  </si>
  <si>
    <t>นางสาวกัลยา  คำห่อ
เสนอราคา
96,000.00 บาท</t>
  </si>
  <si>
    <t>เพราะเป็นผู้มีอาชีพรับจ้างโดยตรง</t>
  </si>
  <si>
    <t>ใบสั่งจ้าง
เลขที่ 001/68
ลว. 30 ก.ย. 67</t>
  </si>
  <si>
    <t>จ้างบริการปฏิบัติงานด้านผู้ช่วยธุรการ กองช่าง ประจำปี 2568 ประจำเดือนตุลาคม 2567 – กันยายน 2568</t>
  </si>
  <si>
    <t>น.ส.อ้อมฤทัย  พิลารัตน์
เสนอราคา
96,000.00 บาท</t>
  </si>
  <si>
    <t>ใบสั่งจ้าง
เลขที่ 002/68
ลว. 30 ก.ย. 67</t>
  </si>
  <si>
    <t>จ้างบริการปฏิบัติงานด้านผู้ช่วยธุรการ กองการศึกษาศาสนาและวัฒนธรรม ประจำปี 2568 ประจำเดือนตุลาคม 2567 – กันยายน 2568</t>
  </si>
  <si>
    <t>น.ส.พรเทวา ตั้งบัณฑิต
เสนอราคา
96,000.00 บาท</t>
  </si>
  <si>
    <t>ใบสั่งจ้าง
เลขที่ 003/68
ลว. 30 ก.ย. 67</t>
  </si>
  <si>
    <t>จ้างบริการปฏิบัติงานด้านผู้ช่วยนายช่างเขียนแบบ กองช่าง ประจำปี 2568 ประจำเดือนตุลาคม 2567 – กันยายน 2568</t>
  </si>
  <si>
    <t>นางสาวจินตนา  กันยามา
เสนอราคา
96,000.00 บาท</t>
  </si>
  <si>
    <t>ใบสั่งจ้าง
เลขที่ 004/68
ลว. 30 ก.ย. 67</t>
  </si>
  <si>
    <t>นางสำราญ บับพิบูลย์
เสนอราคา
96,000.00 บาท</t>
  </si>
  <si>
    <t>ใบสั่งจ้าง
เลขที่ 005/68
ลว. 30 ก.ย. 67</t>
  </si>
  <si>
    <t>จ้างบริการปฏิบัติงานด้านผู้ช่วยงานป้องกันและบรรเทาสาธารณภัย สำนักปลัด ประจำปี 2568 ประจำเดือนตุลาคม 2567 –  มีนาคม 2568</t>
  </si>
  <si>
    <t>นายธนศักดิ์ บัวผัน
เสนอราคา
48,000.00 บาท</t>
  </si>
  <si>
    <t>ใบสั่งจ้าง
เลขที่ 006/68
ลว. 30 ก.ย. 67</t>
  </si>
  <si>
    <t>นายเจษฏาภรณ์  วงนะที
เสนอราคา
48,000.00 บาท</t>
  </si>
  <si>
    <t>ใบสั่งจ้าง
เลขที่ 007/68
ลว. 30 ก.ย. 67</t>
  </si>
  <si>
    <t>จ้างบริการปฏิบัติงานด้านผู้ช่วยปฏิบัติงานกู้ชีพกู้ภัยฉุกเฉิน (EMS) สำนักปลัด ประจำปี 2568                    ประจำเดือนตุลาคม 2567 –เมยายน 2568</t>
  </si>
  <si>
    <t>96,000.00	-</t>
  </si>
  <si>
    <t>นายอุดร  ศรศิลป์
เสนอราคา
96,000.00 บาท</t>
  </si>
  <si>
    <t>ใบสั่งจ้าง
เลขที่ 008/68
ลว. 30 ก.ย. 67</t>
  </si>
  <si>
    <t>จ้างบริการปฏิบัติงานด้านผู้ช่วยปฏิบัติงานกู้ชีพกู้ภัยฉุกเฉิน (EMS) สำนักปลัด ประจำปี 2568 ประจำเดือนตุลาคม 2567 – กันยายน 2568</t>
  </si>
  <si>
    <t>นายสมพร ทองไลย์
เสนอราคา
96,000.00 บาท</t>
  </si>
  <si>
    <t>ใบสั่งจ้าง
เลขที่ 009/68
ลว. 30 ก.ย. 67</t>
  </si>
  <si>
    <t>นางสาวอุดมทอง วันริโก
เสนอราคา
96,000.00 บาท</t>
  </si>
  <si>
    <t>ใบสั่งจ้าง
เลขที่ 010/68
ลว. 30 ก.ย. 67</t>
  </si>
  <si>
    <t>ส.อ.ธนศักดิ์ ยุทธเสน
เสนอราคา
96,000.00 บาท</t>
  </si>
  <si>
    <t>นายสุริเยส สารสิทธิ์
เสนอราคา
96,000.00 บาท</t>
  </si>
  <si>
    <t>ใบสั่งจ้าง
เลขที่ 011/68
ลว. 30 ก.ย. 67</t>
  </si>
  <si>
    <t>นายเวียงชัย ทดคุย
เสนอราคา
96,000.00 บาท</t>
  </si>
  <si>
    <t>ใบสั่งจ้าง
เลขที่ 013/68
ลว. 30 ก.ย. 67</t>
  </si>
  <si>
    <t>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1.รถจักรยานยนต์ หมายเลขทะเบียน คตษ 553 อุบลราชธานี 2.รถบรรทุกน้ำอเนกประสงค์ หมายเลขทะเบียน ผจ 4156 อุบลราชธานี 3.รถยนต์ส่วนกลาง หมายเลขทะเบียน กท 5639 อุบลราชธานี 4.รถยนต์ส่วนกลาง หมายเลขทะเบียน ขฉ 9456 อุบลราชธานี 5.เครื่องตัดหญ้า ประจำองค์การบริหารส่วนตำบลโนนสมบูรณ์ 6.เครื่องพ่นหมอกควัน ประจำเดือนตุลาคม พ.ศ. 2567</t>
  </si>
  <si>
    <t>หจก.พรไพบูลย์ปิโตรเลียม
เสนอราคา
5,000.00 บาท</t>
  </si>
  <si>
    <t>เพราะเป็นผู้มีอาชีพขายโดยตรง</t>
  </si>
  <si>
    <t>สัญญาเลขที่ : CNTR-00048/68
ลว. 1 ต.ค. 67</t>
  </si>
  <si>
    <t>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รถพยาบาลฉุกเฉิน หมายเลขทะเบียน ขจ 120 อุบลราชธานี ประจำเดือนตุลาคม พ.ศ. 2567</t>
  </si>
  <si>
    <t>หจก.พรไพบูลย์ปิโตรเลียม
เสนอราคา
6,500.00บาท</t>
  </si>
  <si>
    <t>สัญญาเลขที่ : CNTR-00047/68
ลว. 1 ต.ค. 67</t>
  </si>
  <si>
    <t>ซื้อเครื่องพิมพ์แบบฉีดหมึกพร้อมติดตั้งถังหมึกพิมพ์ 
(Ink Tank Printer) 
จำนวน 1 เครื่อง</t>
  </si>
  <si>
    <t>4,100.00 -</t>
  </si>
  <si>
    <t>หจก.ล้ำฟ้า โอเอ แอนด์เสนอราคา
4,100.00 บาท</t>
  </si>
  <si>
    <t>ใบสั่งซื้อ
เลขที่ 003/68
ลว. 21 ต.ค. 67</t>
  </si>
  <si>
    <t>ซื้อตู้เหล็กบานเลื่อนบานทึบ จำนวน 1 ตู้</t>
  </si>
  <si>
    <t>ร้าน กิตติศักดิ์เฟอร์นิเทค
เสนอราคา
4,200.00 บาท</t>
  </si>
  <si>
    <t>ใบสั่งซื้อ
เลขที่ 004/68
ลว. 21 ต.ค. 67</t>
  </si>
  <si>
    <t>ซื้อโต๊ะทำงานเหล็ก,ตู้เหล็กบานทึบ และเก้าอี้หุ้มหนัง PU จำนวน 3 รายการ</t>
  </si>
  <si>
    <t>ร้าน กิตติศักดิ์เฟอร์นิเทค
เสนอราคา
13,490.00 บาท</t>
  </si>
  <si>
    <t>ใบสั่งซื้อ
เลขที่ 005/68
ลว. 21 ต.ค. 67</t>
  </si>
  <si>
    <t>ซื้อตู้รางเลื่อน ชนิด 7 ตู้ มือจับพวงมาลัย จำนวน 1 ตู้</t>
  </si>
  <si>
    <t>ร้าน พชรการค้า
เสนอราคา
130,000.00 บาท</t>
  </si>
  <si>
    <t>ใบสั่งซื้อ
เลขที่ 006/68
ลว. 21 ต.ค. 67</t>
  </si>
  <si>
    <t>ซื้อพัดลมอุตสาหกรรม ขนาด 25 นิ้ว ขา 4 แฉก จำนวน 3 ตัว</t>
  </si>
  <si>
    <t>ร้าน พชรการค้า
เสนอราคา
11,970.00 บาท</t>
  </si>
  <si>
    <t>ใบสั่งซื้อ
เลขที่ 007/68
ลว. 21 ต.ค. 67</t>
  </si>
  <si>
    <t>ซื้อโต๊ะพับเอนกประสงค์หน้าเหล็ก ขาเหล็ก จำนวน 30 ตัว</t>
  </si>
  <si>
    <t>ร้าน พชรการค้า
เสนอราคา
65,700.00 บาท</t>
  </si>
  <si>
    <t>ใบสั่งซื้อ
เลขที่ 008/68
ลว. 21 ต.ค. 67</t>
  </si>
  <si>
    <t>ซื้อครุภัณฑ์สำนักงาน โต๊ะ,ตู้,เก้าอี้ จำนวน 3 รายการ</t>
  </si>
  <si>
    <t>ใบสั่งซื้อ
เลขที่ 009/68
ลว. 21 ต.ค. 67</t>
  </si>
  <si>
    <t>ซื้อโต๊ะทำงานเหล็ก จำนวน 1 โต๊ะ และเก้าอี้หุ้มหนัง PU จำนวน 1 ตัว</t>
  </si>
  <si>
    <t>ร้าน กิตติศักดิ์เฟอร์นิเทค
เสนอราคา
9,290.00 บาท</t>
  </si>
  <si>
    <t>ใบสั่งซื้อ
เลขที่ 010/68
ลว. 21 ต.ค. 67</t>
  </si>
  <si>
    <t>ซื้อตู้บานเลื่อนกระจกสูง จำนวน 1 ตู้</t>
  </si>
  <si>
    <t>7.790.00</t>
  </si>
  <si>
    <t>ร้าน กิตติศักดิ์เฟอร์นิเทค
เสนอราคา
7.790.00 บาท</t>
  </si>
  <si>
    <t>ใบสั่งซื้อ
เลขที่ 011/68
ลว. 21 ต.ค. 67</t>
  </si>
  <si>
    <t>ซื้อตู้เหล็กบานเลื่อนทึบ 
จำนวน 1 ตู้</t>
  </si>
  <si>
    <t>ใบสั่งซื้อ
เลขที่ 012/68
ลว. 21 ต.ค. 67</t>
  </si>
  <si>
    <t>ซื้อเครื่องปรับอากาศ 
แบบแยกส่วน (รวมค่าติดตั้ง) แบบติดผนัง จำนวน 1 เครื่อง</t>
  </si>
  <si>
    <t>ร้าน จักรวาลแอร์
เสนอราคา
24,900.00 บาท</t>
  </si>
  <si>
    <t>ใบสั่งซื้อ
เลขที่ 013/68
ลว. 22 ต.ค. 67</t>
  </si>
  <si>
    <t>ร้าน พชรการค้า
เสนอราคา
47,400.00 บาท</t>
  </si>
  <si>
    <t>ใบสั่งซื้อ
เลขที่ 014/68
ลว. 22 ต.ค. 67</t>
  </si>
  <si>
    <t>ซื้อครุภัณฑ์คอมพิวเตอร์ สำหรับสำนักงาน (จอแสดงภาพชนาดไม่น้อยกว่า 19 นิ้ว) จำนวน 2 เครื่อง</t>
  </si>
  <si>
    <t>หจก.ล้ำฟ้า โอเอ แอนด์
เสนอราคา
40,000.00 บาท</t>
  </si>
  <si>
    <t>ใบสั่งซื้อ
เลขที่ 015/68
ลว. 22 ต.ค. 67</t>
  </si>
  <si>
    <t>ซื้อคอมพิวเตอร์โน๊ตบุ๊กสำหรับประมวลผล จำนวน 3 เครื่องและเครื่องพิมพ์แบบฉีดหมึกพร้อมติดตั้งถังหมึกพิมพ์ 
(Ink Tank Printer) 
จำนวน 2 เครื่อง</t>
  </si>
  <si>
    <t>หจก.ล้ำฟ้า โอเอ แอนด์
เสนอราคา
88,000.00 บาท</t>
  </si>
  <si>
    <t>ใบสั่งซื้อ
เลขที่ 016/68
ลว. 22 ต.ค. 67</t>
  </si>
  <si>
    <t>ซื้อเครื่องสำรองไฟฟ้า ขนาด 800 VA จำนวน 1 เครื่อง</t>
  </si>
  <si>
    <t>หจก.ล้ำฟ้า โอเอ แอนด์
เสนอราคา
2,500.00 บาท</t>
  </si>
  <si>
    <t>ใบสั่งซื้อ
เลขที่ 017/68
ลว. 22 ต.ค. 67</t>
  </si>
  <si>
    <t>ใบสั่งซื้อ
เลขที่ 018/68
ลว. 22 ต.ค. 67</t>
  </si>
  <si>
    <t>ซื้อคอมพิวเตอร์โน๊ตบุ๊กสำหรับประมวลผล จำนวน 1 เครื่อง</t>
  </si>
  <si>
    <t>หจก.ล้ำฟ้า โอเอ แอนด์
เสนอราคา
24,000.00 บาท</t>
  </si>
  <si>
    <t>ใบสั่งซื้อ
เลขที่ 019/68
ลว. 22 ต.ค. 67</t>
  </si>
  <si>
    <t>หจก.ล้ำฟ้า โอเอ แอนด์
เสนอราคา
48,200.00 บาท</t>
  </si>
  <si>
    <t>ใบสั่งซื้อ
เลขที่ 020/68
ลว. 22 ต.ค. 67</t>
  </si>
  <si>
    <t>ซื้อคอมพิวเตอร์หรืออิเล็กทรอนิกส์ สำหรับสำนักงาน (จอแสดงภาพชนาดไม่น้อยกว่า 19 นิ้ว) 
จำนวน 2 เครื่อง และเครื่องพิมพ์แบบฉีดหมึกพร้อมติดตั้งถังหมึกพิมพ์ (Ink Tank Printer) จำนวน 2 เครื่อง</t>
  </si>
  <si>
    <t>ซื้อเครื่องคอมพิวเตอร์ สำหรับงานสำนักงาน (จอแสดงภาพขนาดไม่น้อยกว่า 19 นิ้ว) จำนวน 1 เครื่อง</t>
  </si>
  <si>
    <t>หจก.ล้ำฟ้า โอเอ แอนด์
เสนอราคา
20,000.00 บาท</t>
  </si>
  <si>
    <t>ใบสั่งซื้อ
เลขที่ 021/68
ลว. 22 ต.ค. 67</t>
  </si>
  <si>
    <t>ซื้อเครื่องสำรองำฟฟ้า ขนาด 800 VA จำนวน 1 เครื่อง</t>
  </si>
  <si>
    <t>ใบสั่งซื้อ
เลขที่ 022/68
ลว. 22 ต.ค. 67</t>
  </si>
  <si>
    <t>ร้าน ทรัพย์ถาวรธุรกิจ
เสนอราคา
10,000.00 บาท</t>
  </si>
  <si>
    <t>ใบสั่งซื้อ
เลขที่ 023/68
ลว. 28 ต.ค. 67</t>
  </si>
  <si>
    <t>ซื้อเลื่อยโซ่ยนต์ ขนาด 0.8 แรงม้า จำนวน 1 เครื่อง</t>
  </si>
  <si>
    <t>ซื้อเครื่องพิมพ์แบบฉีดหมึกพร้อมติดตั้งถังหมึกพิมพ์ (Ink Tank Printer) จำนวน 1 เครื่อง</t>
  </si>
  <si>
    <t>หจก.ล้ำฟ้า โอเอ แอนด์
เสนอราคา
3,300.00 บาท</t>
  </si>
  <si>
    <t>ใบสั่งซื้อ
เลขที่ 024/68
ลว. 28 ต.ค. 67</t>
  </si>
  <si>
    <t>หจก.ล้ำฟ้า โอเอ แอนด์
เสนอราคา
4,100.00 บาท</t>
  </si>
  <si>
    <t>ใบสั่งซื้อ
เลขที่ 025/68
ลว. 28 ต.ค. 67</t>
  </si>
  <si>
    <t>ซื้อเครื่องสำรองำฟฟ้า 
ขนาด 800 VA จำนวน 2 เครื่อง</t>
  </si>
  <si>
    <t>หจก.ล้ำฟ้า โอเอ แอนด์
เสนอราคา
5,000.00 บาท</t>
  </si>
  <si>
    <t>ใบสั่งซื้อ
เลขที่ 026/68
ลว. 28 ต.ค. 67</t>
  </si>
  <si>
    <t>จ้างก่อสร้างโครงการก่อสร้างถนนคอนกรีตเสริมเหล็ก เส้นบ้านใหม่พัฒนา หมู่ที่ 3 - บ้านทันเวลาสามัคคี หมู่ที่ 4 ระยะที่ 2 ตำบลโนนสมบูรณ์ อำเภอเดชอุดม จังหวัดอุบลราชธานี</t>
  </si>
  <si>
    <t>ประกวดราคาอิเล็กทรอนิกส์ (e-bidding)</t>
  </si>
  <si>
    <t>ห้างหุ้นส่วนจำกัด ศรีโกศล คอนกรีต
เสนอราคา
1,135,999.00 บาท</t>
  </si>
  <si>
    <t>สัญญาจ้างอสร้าง
เลขที่ 001/68
ลว. 28 ต.ค. 67</t>
  </si>
  <si>
    <t>ซื้อเครื่องมัลติมีเดียโปรเจคเตอร์ ระดับ XGA ขนาด 4,500 ANSI Lumens จำนวน 1 เครื่อง</t>
  </si>
  <si>
    <t>หจก.ล้ำฟ้า โอเอ แอนด์
เสนอราคา
45,000.00 บาท</t>
  </si>
  <si>
    <t>ใบสั่งซื้อ
เลขที่ 027/68
ลว. 29 ต.ค. 67</t>
  </si>
  <si>
    <t>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1.รถจักรยานยนต์ หมายเลขทะเบียน คตษ 553 อุบลราชธานี 2.รถบรรทุกน้ำอเนกประสงค์ หมายเลขทะเบียน ผจ 4156 อุบลราชธานี 3.รถยนต์ส่วนกลาง หมายเลขทะเบียน กท 5639 อุบลราชธานี 4.รถยนต์ส่วนกลาง หมายเลขทะเบียน ขฉ 9456 อุบลราชธานี 5.เครื่องตัดหญ้า ประจำองค์การบริหารส่วนตำบลโนนสมบูรณ์ 6.เครื่องพ่นหมอกควัน ประจำเดือนพฤศจิกายน พ.ศ. 2567</t>
  </si>
  <si>
    <t>หจก.พรไพบูลย์ปิโตรเลียม
เสนอราคา
7,200.00 บาท</t>
  </si>
  <si>
    <t>สัญญาเลขที่ : CNTR-00062/68
ลว. 1 พ.ย. 67</t>
  </si>
  <si>
    <t>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รถพยาบาลฉุกเฉิน หมายเลขทะเบียน ขจ 120 อุบลราชธานี ประจำเดือนพฤศจิกายน พ.ศ. 2567</t>
  </si>
  <si>
    <t>หจก.พรไพบูลย์ปิโตรเลียม
เสนอราคา
8,347.00 บาท</t>
  </si>
  <si>
    <t>สัญญาเลขที่ : CNTR-00061/68
ลว. 1 พ.ย. 67</t>
  </si>
  <si>
    <t>จ้างทำงานโครงการปรับปรุงอาคารหน่วยปฏิบัติการแพทย์ฉุกเฉิน (EMS) อบต.โนนสมบูรณ์ อำเภอเดชอุดม จังหวัดอุบลราชธานี</t>
  </si>
  <si>
    <t>หจก. ชัยณรงค์ก่อสร้าง
เสนอราคา
89,000.00 บาท</t>
  </si>
  <si>
    <t>สัญญาจ้างก่อสร้าง
เลขที่ 002/68
ลว. 7 พ.ย. 67</t>
  </si>
  <si>
    <t xml:space="preserve"> จ้างทำงานโครงการปรับปรุงหแประชุม องค์การบริหารส่วนตำบลโนนสมบูรณ์ อำเภอเดชอุดม จังหวัดอุบลราชธานี</t>
  </si>
  <si>
    <t>หจก. ชัยณรงค์ก่อสร้าง
เสนอราคา
40,000.00 บาท</t>
  </si>
  <si>
    <t>สัญญาจ้างก่อสร้าง
เลขที่ 003/68
ลว. 7 พ.ย. 67</t>
  </si>
  <si>
    <t>ซื้อยางมะตอยสำเร็จรูป สำหรับงานก่อสร้าง จำนวน 500 ถุง</t>
  </si>
  <si>
    <t>ร้าน ชาโลม
เสนอราคา
6,600.00 บาท</t>
  </si>
  <si>
    <t>ใบสั่งจ้าง
เลขที่ 014/68
ลว. 8 พ.ย. 67</t>
  </si>
  <si>
    <t>จ้างซ่อมเครื่องกรองน้ำ 
จำนวน 1 เครื่อง (สำนักปลัดฯ)</t>
  </si>
  <si>
    <t>ซื้อวัสดุวิทยาศาสตร์การแพทย์เพื่อใช้ในงานแพทย์ฉุกเฉิน 1669 จำนวน 9 รายการ</t>
  </si>
  <si>
    <t>บริษัท ยาหมอยา จำกัด
เสนอราคา
7,119.00 บาท</t>
  </si>
  <si>
    <t>ใบสั่งซื้อ
เลขที่ 030/68
ลว. 11 พ.ย. 67</t>
  </si>
  <si>
    <t>ซื้ออาหารเสริม (นม) ให้กับโรงเรียนในเขตพื้นที่ตำบลโนนสมบูรณ์ ทั้ง 4 แห่ง และศูนย์พัฒนาเด็กเล็กในสังกัดองค์การบริหารส่วนตำบลโนนสมบูรณ์ รวมจำนวน 3 แห่ง (ระหว่างวันที่ 1 พฤศจิกายน 2567 ถึงวันที่ 15 พฤษภาคม 2568 จำนวน 126 วัน)</t>
  </si>
  <si>
    <t>สหกรณ์โคนมปากช่อง จำกัด
เสนอราคา
419,326.13 บาท</t>
  </si>
  <si>
    <t>สัญญาซื้อขาย
เลขที่ 001/68
ลว. 12 พ.ย. 67</t>
  </si>
  <si>
    <t>จ้างก่อสร้างโครงการปรับปรุงถนนคอนกรีตเสริมเหล็กเส้นบ้านนาแก หมู่ที่ 2 ไปบ้านนาอุดม หมู่ที่ 1 จากหน้า ศพด.บ้านนาแก ถึงสายสามแยกคำปู่ด่อน ตำบลโนนสมบูรณ์ 
อำเภอเดชอุดม จังหวัดอุบลราชธานี</t>
  </si>
  <si>
    <t>ประกวดราคาอิเล็กทรอนิกส์ 
(e-bidding)</t>
  </si>
  <si>
    <t>ห้างหุ้นส่วนจำกัด ศรีโกศล คอนกรีต
เสนอราคา
1,011,999.00 บาท</t>
  </si>
  <si>
    <t>สัญญาจ้างก่อสร้าง
เลขที่ 004/68
ลว. 12 พ.ย. 67</t>
  </si>
  <si>
    <t>รวม</t>
  </si>
  <si>
    <t>จ้างบริการปฏิบัติงานด้านผู้ช่วยงานสาธารณสุขและสิ่งแวดล้อม สำนักปลัด ประจำปี 2568 ประจำเดือนพฤศจิกายน 2567 – มีนาคม 2568</t>
  </si>
  <si>
    <t>นางสาวพัชราภา วงษา
เสนอราคา
35,466.00 บาท</t>
  </si>
  <si>
    <t>ใบสั่งจ้าง
เลขที่ 015/68
ลว. 14 พ.ย. 67</t>
  </si>
  <si>
    <t>ซื้อเครื่องตบดิน จำนวน 1 เครื่อง</t>
  </si>
  <si>
    <t>ร้าน ทอฝัน
เสนอราคา
20,900.00 บาท</t>
  </si>
  <si>
    <t>ใบสั่งซื้อ
เลขที่ 031/68
ลว. 19 พ.ย. 67</t>
  </si>
  <si>
    <t>ซื้อวัสดุสำนักงาน จำนวน 6 รายการ เพื่อใช้ในงานตามโครงการธนาคารขยะ สำนักปลัดองค์การบริหารส่วนตำบลโนนสมบูรณ์</t>
  </si>
  <si>
    <t>หจก.ล้ำฟ้า โอเอ แอนด์
เสนอราคา
2,890.00 บาท</t>
  </si>
  <si>
    <t>ใบสั่งซื้อ
เลขที่ 032/68
ลว. 19 พ.ย. 67</t>
  </si>
  <si>
    <t xml:space="preserve">ซื้อโคมไฟ LED ถนน จำนวน 50 วัตร เพื่อใช้ซ่อมแซมไฟฟ้าสาธารณะภายในหมู่บ้าน </t>
  </si>
  <si>
    <t>ร้าน รุ่งเจริญก้าวหน้า
เสนอราคา
88,200.00 บาท</t>
  </si>
  <si>
    <t>ใบสั่งซื้อ
เลขที่ 033/68
ลว. 19 พ.ย. 67</t>
  </si>
  <si>
    <t>ซื้อชุดโต๊ะรับรองแขก (ห้องนายกองค์การบริหารส่วนตำบลและห้องปลัดองค์การบริหารส่วนตำบล) จำนวน 2 ชุด</t>
  </si>
  <si>
    <t>ร้าน พชรการค้า
เสนอราคา
43,800.00 บาท</t>
  </si>
  <si>
    <t>ใบสั่งซื้อ
เลขที่ 034/68
ลว. 19 พ.ย. 67</t>
  </si>
  <si>
    <t>ซื้อชุดโต๊ะรับรองแขก 
(ห้องประชุมสภาฯ) 
จำนวน 1 ชุด</t>
  </si>
  <si>
    <t>ร้าน พชรการค้า
เสนอราคา
13,900.00 บาท</t>
  </si>
  <si>
    <t>ใบสั่งซื้อ
เลขที่ 035/68
ลว. 19 พ.ย. 67</t>
  </si>
  <si>
    <t>จ้างก่อสร้างโครงการก่อสร้างถนนคอนกรีตเสริมเหล็ก เส้นวัดป่านาแก หมู่ที่ 2 ตำบลโนนสมบูรณ์ อำเภอเดชอุดม จังหวัดอุบลราชธานี</t>
  </si>
  <si>
    <t>ห้างหุ้นส่วนจำกัด ศรีโกศล คอนกรีต
เสนอราคา
387,990.00 บาท</t>
  </si>
  <si>
    <t>สัญญาจ้างก่อสร้าง
เลขที่ 005/68
ลว. 26 พ.ย. 67</t>
  </si>
  <si>
    <t>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1.รถจักรยานยนต์ หมายเลขทะเบียน คตษ 553 อุบลราชธานี 
2.รถบรรทุกน้ำอเนกประสงค์ หมายเลขทะเบียน ผจ 4156 อุบลราชธานี 
3.รถยนต์ส่วนกลาง หมายเลขทะเบียน กท 5639 อุบลราชธานี 
4.รถยนต์ส่วนกลาง หมายเลขทะเบียน ขฉ 9456 อุบลราชธานี 
5.เครื่องตัดหญ้า ประจำองค์การบริหารส่วนตำบลโนนสมบูรณ์ 
6.เครื่องพ่นหมอกควัน ประจำเดือนธันวาคม 2567</t>
  </si>
  <si>
    <t>หจก.พรไพบูลย์ปิโตรเลียม
เสนอราคา
8,300.00 บาท</t>
  </si>
  <si>
    <t>สัญญาเลขที่ : CNTR-00073/68
ลว. 2 ธ.ค. 67</t>
  </si>
  <si>
    <t>จัดซื้อวัสดุน้ำมันเชื้อเพลิงและหล่อลื่น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รถพยาบาลฉุกเฉิน หมายเลขทะเบียน ขจ 120 อุบลราชธานี ประจำเดือนธันวาคม พ.ศ. 2567</t>
  </si>
  <si>
    <t>หจก.พรไพบูลย์ปิโตรเลียม
เสนอราคา
7,000.00 บาท</t>
  </si>
  <si>
    <t>สัญญาเลขที่ : CNTR-00072/68
ลว. 2 ธ.ค. 67</t>
  </si>
  <si>
    <t>จ้างเปลี่ยนถ่ายน้ำมันเครื่องรถกู้ชีพกู้ภัยฉุกเฉิน (EMS) หมายเลขทะเบียน ขจ 120 อุบลราชธานี รหัสครุภัณฑ์ 026-66-0001 
จำนวน 12 รายการ</t>
  </si>
  <si>
    <t>บริษัท อีซูซุตังปักบริการ จำกัด สาขาเดชอุดม
เสนอราคา
3,099.26 บาท</t>
  </si>
  <si>
    <t>ใบสั่งจ้าง
เลขที่ 016/68
ลว. 2 ธ.ค. 67</t>
  </si>
  <si>
    <t>ซื้อวัดสุสำนักงาน (กองช่าง) จำนวน 11 รายการ</t>
  </si>
  <si>
    <t>ร้าน ทอฝัน
เสนอราคา
28,115.00 บาท</t>
  </si>
  <si>
    <t>ใบสั่งซื้อ
เลขที่ 003/68
ลว. 7 พ.ย. 67</t>
  </si>
  <si>
    <t>จ้างจัดทำสมุดบัญชีสมาชิกและใบเสร็จฝากเงินสด ตามโครงการธนาคารขยะ อบต.โนนสมบูรณ์</t>
  </si>
  <si>
    <t>ร้าน เดชอุดมออฟเซตการพิมพ์
เสนอราคา
5,900.00 บาท</t>
  </si>
  <si>
    <t>ใบสั่งจ้าง
เลขที่ 017/68
ลว. 16 ธ.ค. 67</t>
  </si>
  <si>
    <t>ซื้อน้ำดื่ม แบบถ้วย ขนาด 210 มล. จำนวน 30 ลัง</t>
  </si>
  <si>
    <t>ร้าน วีโอน้ำดื่ม
เสนอราคา
1,800.00 บาท</t>
  </si>
  <si>
    <t>ใบสั่งซื้อ
เลขที่ 037/68
ลว. 18 ธ.ค. 67</t>
  </si>
  <si>
    <t>จ้างเหมาจัดทำป้ายไวนิลโครงการช่วยเหลือประชาชนตามอำนาจหน้าที่ขององค์กรปกครองส่วนท้องถิ่นกรณีทุนการศึกษาสำหรับนักศึกษา และนักเรียน ผู้ยากจน และผู้ด้อยโอกาสในเขตตำบลโนนสมบูรณ์ และเพื่อส่งเสริมและพัฒนาคุณภาพชีวิตสำหรับนักศึกษา และนักเรียน  ผู้ยากจน และผู้ด้อยโอกาสในเขตตพบลโนนสมบูรณ์ให้มีคุณภาพชีวิตยิ่งขึ้น</t>
  </si>
  <si>
    <t>ร้าน เอ็น ที ปริ้นท์
เสนอราคา
450.00 บาท</t>
  </si>
  <si>
    <t>ใบสั่งจ้าง
เลขที่ 018/68
ลว. 18 ธ.ค. 67</t>
  </si>
  <si>
    <t>ซื้อวัสดุไฟฟ้า เพื่อใช้ในการตั้งจุดบริการประชาชนและรณรงค์ลดอุบัติเหตุทางถนนช่วงเทศกาลปีใหม่ พ.ศ. 2568</t>
  </si>
  <si>
    <t>ร้าน ทอฝัน
เสนอราคา
9,805.00 บาท</t>
  </si>
  <si>
    <t>ใบสั่งซื้อ
เลขที่ 038/68
ลว. 19 ธ.ค. 67</t>
  </si>
  <si>
    <t>จ้างโครงการปรับปรุงถนนคอนกรีตเสริมเหล็ก เส้นบ้านนายหนูสิน หวังยศ - บ้านนายสวาทโคตรแก้ว หมู่ที่ 7 ตำบลโนนสมบูรณ์      อำเภอเดชอุดม จังหวัดอุบลราชธานี</t>
  </si>
  <si>
    <t>ห้างหุ้นส่วนจำกัด ศรีโกศล คอนกรีต
เสนอราคา
162,000.00 บาท</t>
  </si>
  <si>
    <t>สัญญาจ้างก่อสร้าง
เลขที่ 007/68
ลว. 19 ธ.ค. 67</t>
  </si>
  <si>
    <t>จ้างจัดทำป้ายประชาสัมพันธ์ จุดบริการประชาชนและรณรงค์ลดอุบัติเหตุทางถนนช่วงเทศกาลปีใหม่ พ.ศ. 2568</t>
  </si>
  <si>
    <t>ร้าน เอ็น ที ปริ้นท์
เสนอราคา
2,100.00 บาท</t>
  </si>
  <si>
    <t>ใบสั่งจ้าง
เลขที่ 020/68
ลว. 19 ธ.ค. 67</t>
  </si>
  <si>
    <t>จ้างจำทำป้ายโครงการธนาคารขยะ อบต.โนนสมบูรณ์</t>
  </si>
  <si>
    <t>ร้าน เอ็น ที ปริ้นท์
เสนอราคา
700.00 บาท</t>
  </si>
  <si>
    <t>ใบสั่งจ้าง
เลขที่ 019/68
ลว. 23 ธ.ค. 67</t>
  </si>
  <si>
    <t>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1.รถจักรยานยนต์ หมายเลขทะเบียน คตษ 553 อุบลราชธานี 
2.รถบรรทุกน้ำอเนกประสงค์ หมายเลขทะเบียน ผจ 4156 อุบลราชธานี 
3.รถยนต์ส่วนกลาง หมายเลขทะเบียน กท 5639 อุบลราชธานี 
4.รถยนต์ส่วนกลาง หมายเลขทะเบียน ขฉ 9456 อุบลราชธานี 
5.เครื่องตัดหญ้า ประจำองค์การบริหารส่วนตำบลโนนสมบูรณ์ 
6.เครื่องพ่นหมอกควัน ประจำเดือนมกราคม 2568</t>
  </si>
  <si>
    <t>หจก.พรไพบูลย์ปิโตรเลียม
เสนอราคา
7,940.00 บาท</t>
  </si>
  <si>
    <t>จัดซื้อวัสดุน้ำมันเชื้อเพลิงและหล่อลื่น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รถพยาบาลฉุกเฉิน หมายเลขทะเบียน ขจ 120 อุบลราชธานี ประจำเดือนมกราคม พ.ศ. 2568</t>
  </si>
  <si>
    <t>หจก.พรไพบูลย์ปิโตรเลียม
เสนอราคา
6,778.00 บาท</t>
  </si>
  <si>
    <t>สัญญาเลขที่ : CNTR-00105/68
ลว. 2 ม.ค. 68</t>
  </si>
  <si>
    <t>สัญญาเลขที่ : CNTR-00104/68
ลว. 2 ม.ค. 68</t>
  </si>
  <si>
    <t>จ้างทำตรายาง</t>
  </si>
  <si>
    <t>ร้าน ศยามล
เสนอราคา
4,250.00 บาท</t>
  </si>
  <si>
    <t>ใบสั่งจ้าง
เลขที่ 022/68
ลว. 7 ม.ค. 68</t>
  </si>
  <si>
    <t>จ้างโครงการก่อสร้างถนนคอนกรีตเสริมเหล็ก เส้นบ้านขนวน หมู่ที่ 6 –บ้านใหม่พัฒนา หมู่ที่ 3 ระยะที่ 2 ตำบลโนนสมบูรณ์ อำเภอเดชอุดม จังหวัดอุบลราชธานี</t>
  </si>
  <si>
    <t>ห้างหุ้นส่วนจำกัด ศรีโกศล คอนกรีต
เสนอราคา
355,000.00 บาท</t>
  </si>
  <si>
    <t>สัญญาจ้างก่อสร้าง
เลขที่ 008/68
ลว. 8 ม.ค. 68</t>
  </si>
  <si>
    <t>จ้างโครงการก่อสร้างถนนคอนกรีตเสริมเหล็ก เส้นวัดโนนงาม หมู่ที่ 9 ระยะที่ 2 ตำบลโนนสมบูรณ์ อำเภอเดชอุดม จังหวัดอุบลราชธานี</t>
  </si>
  <si>
    <t>สัญญาจ้างก่อสร้าง
เลขที่ 009/68
ลว. 8 ม.ค. 68</t>
  </si>
  <si>
    <t>จ้างโครงการก่อสร้างถนนคอนกรีตเสริมเหล็ก เส้นซอยคิดเจริญ-ทางไป บ้านนาอุดม ระยะที่ 2 ตำบลโนนสมบูรณ์ อำเภอเดชอุดม จังหวัดอุบลราชธานี</t>
  </si>
  <si>
    <t>ห้างหุ้นส่วนจำกัด เพชรโกศลก่อสร้าง
เสนอราคา
130,000.00 บาท</t>
  </si>
  <si>
    <t>สัญญาจ้างก่อสร้าง
เลขที่ 010/68
ลว. 9 ม.ค. 68</t>
  </si>
  <si>
    <t>ซื้อวัสดุงานบ้านงานครัว จำนวน 11 รายการ</t>
  </si>
  <si>
    <t>ร้าน พชรการค้า
เสนอราคา
10,000.00 บาท</t>
  </si>
  <si>
    <t>ใบสั่งซื้อ
เลขที่ 039/68
ลว. 17 ม.ค. 68</t>
  </si>
  <si>
    <t>ซื้อเครื่องปรับอากาศ แบบแยกส่วน (รวมรราคาติดตั้ง) แบบติดผนัง จำนวน 1 เครื่อง</t>
  </si>
  <si>
    <t>ร้าน จักรวาลแอร์
เสนอราคา
41,500.00 บาท</t>
  </si>
  <si>
    <t>ใบสั่งซื้อ
เลขที่ 040/68
ลว. 17 ม.ค. 68</t>
  </si>
  <si>
    <t>จ้างซ่อมบำรุงเครื่องถ่ายเอกสาร หมายเลขครุภัณฑ์ 417-60-0002 (กองคลัง)</t>
  </si>
  <si>
    <t>ห้างหุ้นส่วนจำกัด อุบลจิมเซอร์วิส
เสนอราคา
8,000.00 บาท</t>
  </si>
  <si>
    <t>ใบสั่งจ้าง
เลขที่ 021/68
ลว. 17 ม.ค. 68</t>
  </si>
  <si>
    <t>จ้างปรับปรุงถนนลูกรัง เส้น อบ.ถ. 144-06 สวนสวรรค์ - ท่าหลวง ตำบลโนนสมบูรณ์ อำเภอเดชอุดม จังหวัดอุบลราชธานี</t>
  </si>
  <si>
    <t>หจก. เกียรติเจริญทรัพย์การโยธา
เสนอราคา
360,000.00 บาท</t>
  </si>
  <si>
    <t>สัญญาจ้างก่อสร้าง
เลขที่ 011/68
ลว. 21 ม.ค. 68</t>
  </si>
  <si>
    <t>จ้างปรับปรุงถนนลูกรัง เส้นบ้านนายชา ไปหนองวัว หมู่ที่ 7 บ้านสวนสวรรค์ ตำบลโนนสมบูรณ์ อำเภอเดชอุดม 
จังหวัดอุบลราชธานี</t>
  </si>
  <si>
    <t>หจก. เกียรติเจริญทรัพย์การโยธา
เสนอราคา
92,000.00 บาท</t>
  </si>
  <si>
    <t>สัญญาจ้างก่อสร้าง
เลขที่ 012/68
ลว. 21 ม.ค. 68</t>
  </si>
  <si>
    <t>จ้างโครงการปรับปรุงถนนลูกรัง 
เส้นบ้านโนนสมบูรณ์-โนนน้ำเกลี้ยง หมู่ที่ 5 ตำบลโนนสมบูรณ์ อำเภอเดชอุดม จังหวัดอุบลราชธานี</t>
  </si>
  <si>
    <t>หจก. เกียรติเจริญทรัพย์การโยธา
เสนอราคา
180,000.00 บาท</t>
  </si>
  <si>
    <t>สัญญาจ้างก่อสร้าง
เลขที่ 013/68
ลว. 22 ม.ค. 68</t>
  </si>
  <si>
    <t>จ้างปรับปรุงถนนลูกรัง 
เส้นสวนปาล์ม บ้านขนวน 
หมู่ที่ 6 ตำบลโนนสมบูรณ์ 
อำเภอเดชอุดม จังหวัดอุบลราชธานี</t>
  </si>
  <si>
    <t>หจก. เกียรติเจริญทรัพย์การโยธา
เสนอราคา
77,000.00 บาท</t>
  </si>
  <si>
    <t>สัญญาจ้างก่อสร้าง
เลขที่ 014/68
ลว. 22 ม.ค. 68</t>
  </si>
  <si>
    <t>จ้างปรับปรุงถนนลูกรัง 
เส้นทุ่งขาหัก บ้านขนวน หมู่ที่ 6 ตำบลโนนสมบูรณ์ อำเภอเดชอุดม จังหวัดอุบลราชธานี</t>
  </si>
  <si>
    <t>หจก. เกียรติเจริญทรัพย์การโยธา
เสนอราคา
38,000.00 บาท</t>
  </si>
  <si>
    <t>สัญญาจ้างก่อสร้าง
เลขที่ 015/68
ลว. 22 ม.ค. 68</t>
  </si>
  <si>
    <t>ซื้อวัสดุสำนักงาน (สำนักปลัด)</t>
  </si>
  <si>
    <t>หจก. อุบลไอเฟค
เสนอราคา
42,000.00 บาท</t>
  </si>
  <si>
    <t>ใบสั่งซื้อ
เลขที่ 041/68
ลว. 22 ม.ค. 68</t>
  </si>
  <si>
    <t>จ้างซ่อมแซมเครื่องคอมพิวเตอร์ PC ประจำศูนย์พัฒนาเด็กเล็กบ้านนาแก รหัสครุภัณฑ์เลขที่ 416-01-56 (กองการศึกษาฯ)</t>
  </si>
  <si>
    <t>ร้าน 24. คอม
เสนอราคา
3,200.00 บาท</t>
  </si>
  <si>
    <t>ใบสั่งจ้าง
เลขที่ 023/68
ลว. 22 ม.ค. 68</t>
  </si>
  <si>
    <t>จ้างซ่อมบำรุงรถส่วนกลาง หมายเลขทะเบียน กท 5639 อุบลราชธานี รหัสครุภัณฑ์ 001-54-0001 รายละเอียดตามเอกสารแนบ (สำนักปบลัด)</t>
  </si>
  <si>
    <t>บริษัท โตโยต้าโชคดี จำกัด
เสนอราคา
8,138.85 บาท</t>
  </si>
  <si>
    <t>ใบสั่งจ้าง
เลขที่ 024/68
ลว. 22 ม.ค. 68</t>
  </si>
  <si>
    <t>จ้างทำป้ายประชาสัมพันธ์การชำระภาษีที่ดินและสิ่งปลูกสร้าง ประจำปี พ.ศ. 2568</t>
  </si>
  <si>
    <t>ร้าน เอ็น ที ปริ้นท์
เสนอราคา
1,000.00 บาท</t>
  </si>
  <si>
    <t>ใบสั่งจ้าง
เลขที่ 025/68
ลว. 22 ม.ค. 68</t>
  </si>
  <si>
    <t>จ้างปรับปรุงถนนลูกรัง เส้น อบ.ถ. 144-024 สายทางบ้านโนนสมบูรณ์-บ้านโนนแคน ตำบลโนนสมบูรณ์ อำเภอเดชอุดม จังหวัดอุบลราชธานี</t>
  </si>
  <si>
    <t>หจก. เกียรติเจริญทรัพย์การโยธา
เสนอราคา
222,000.00 บาท</t>
  </si>
  <si>
    <t>สัญญาจ้างก่อสร้าง
เลขที่ 016/68
ลว. 23 ม.ค. 68</t>
  </si>
  <si>
    <t>จ้างปรับปรุงถนนลูกรัง บ้านโนนงาม เส้นนายบุญโจม ประทุม – บ้านท่าหลวง ตำบลโนนสมบูรณ์ อำเภอเดชอุดม จังหวัดอุบลราชธานี</t>
  </si>
  <si>
    <t>หจก. กิตติศักดิ์ 2018
เสนอราคา
420,000.00 บาท</t>
  </si>
  <si>
    <t>สัญญาจ้างก่อสร้าง
เลขที่ 017/68
ลว. 23 ม.ค. 68</t>
  </si>
  <si>
    <t>บริษัท ดีพร้อมเซ็นเตอร์ 2021 จำกัด
เสนอราคา
32,500.00 บาท</t>
  </si>
  <si>
    <t>ใบสั่งซื้อ
เลขที่ 042/68
ลว. 24 ม.ค. 68</t>
  </si>
  <si>
    <t xml:space="preserve">ซื้อวัสดุอุปกรณ์ เพื่อใช้ในโครงการปรับสภาพแวดล้อมที่อยู่อาศัยสำหรับคนพิการ ราย นายสุวิทย์ วงค์สุธา จำนวน 41 รายการ </t>
  </si>
  <si>
    <t>ห้างหุ้นส่วนจำกัด ศรีโกศล คอนกรีต
เสนอราคา
40,000.00 บาท</t>
  </si>
  <si>
    <t>ใบสั่งซื้อ
เลขที่ 043/68
ลว. 24 ม.ค. 68</t>
  </si>
  <si>
    <t>ซื้อวัสดุสำนักงาน จำนวน 3 รายการ (กองคลัง)</t>
  </si>
  <si>
    <t>ร้าน ทอฝัน
เสนอราคา
2,775.00 บาท</t>
  </si>
  <si>
    <t>ใบสั่งซื้อ
เลขที่ 044/68
ลว. 24 ม.ค. 68</t>
  </si>
  <si>
    <t>จ้างเครื่องปรับอากาศ (กองคลัง) ยี่ห้อ Cokan หมายเลขครุภัณฑ์ 420-57-0011 
จำนวน 1 เครื่อง</t>
  </si>
  <si>
    <t>ร้าน จักรวาลแอร์
เสนอราคา
12,600.00 บาท</t>
  </si>
  <si>
    <t>ใบสั่งจ้าง
เลขที่ 026/68
ลว. 27 ม.ค. 68</t>
  </si>
  <si>
    <t>จ้างเหมาจัดทำป้ายอคิลิกติดสติกเกอร์ ศูนย์กีฬาประจำตำบลโนนสมบูรณ์</t>
  </si>
  <si>
    <t>ร้าน ที.ซี.คอม
เสนอราคา
1,600.00 บาท</t>
  </si>
  <si>
    <t>ใบสั่งจ้าง
เลขที่ 027/68
ลว. 27 ม.ค. 68</t>
  </si>
  <si>
    <t>จ้างเหมาเช่ารถโดยสาร (รถบัส) ปรับอากาศ 2 ชั้น จำนวน 1 คัน วันละ 16,000.- บาท จำนวน 5 วัน ตามโครงการอบรมและทัศนศึกษาดูงานเพื่อเพิ่มประสิทธิภาพการพัฒนาท้องถิ่น ประจำปีงบประมาณ พ.ศ 2568</t>
  </si>
  <si>
    <t>บริษัท มาดามดวงเพิ่มพูนทรัพย์ จำกัด
เสนอราคา
80,000.00 บาท</t>
  </si>
  <si>
    <t>ใบสั่งจ้าง
เลขที่ 028/68
ลว. 28 ม.ค. 68</t>
  </si>
  <si>
    <t>จ้างซ่อมเครื่องปรับอากาศ ยี่ห้อ Focus หมายเลขครุภัณฑ์ 420-62-0002 จำนวน 1 เครื่อง 
(สำนักปลัด)</t>
  </si>
  <si>
    <t>ร้าน จักรวาลแอร์
เสนอราคา
7,700.00 บาท</t>
  </si>
  <si>
    <t>ใบสั่งจ้าง
เลขที่ 029/68
ลว. 28 ม.ค. 68</t>
  </si>
  <si>
    <t>ร้าน ไทเกอร์ คิงสปอร์ด
เสนอราคา
19,948.00 บาท</t>
  </si>
  <si>
    <t>เพราะเป็นผู้มีอาชีพขายดยตรง</t>
  </si>
  <si>
    <t>ใบสั่งซื้อ
เลขที่ 045/68
ลว. 29 ม.ค. 68</t>
  </si>
  <si>
    <t>ซื้อวัสดุอุปกรณ์การกีฬา (กองการศึกษา) จำนวน 6 รายการ เพื่อใช้ในงานส่งเสริมด้านการกีฬาขององค์การบริหารส่วนตำบลโนนสมบูรณ์</t>
  </si>
  <si>
    <t>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1.รถจักรยานยนต์ หมายเลขทะเบียน คตษ 553 อุบลราชธานี 
2.รถบรรทุกน้ำอเนกประสงค์ หมายเลขทะเบียน ผจ 4156 อุบลราชธานี 
3.รถยนต์ส่วนกลาง หมายเลขทะเบียน กท 5639 อุบลราชธานี 
4.รถยนต์ส่วนกลาง หมายเลขทะเบียน ขฉ 9456 อุบลราชธานี 
5.เครื่องตัดหญ้า ประจำองค์การบริหารส่วนตำบลโนนสมบูรณ์ 
6.เครื่องพ่นหมอกควัน ประจำเดือนกุมภาพันธ์ 2568</t>
  </si>
  <si>
    <t>หจก.พรไพบูลย์ปิโตรเลียม
เสนอราคา
10,200.00 บาท</t>
  </si>
  <si>
    <t>จัดซื้อวัสดุน้ำมันเชื้อเพลิงและหล่อลื่น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รถพยาบาลฉุกเฉิน หมายเลขทะเบียน ขจ 120 อุบลราชธานี ประจำเดือนกุมภาพันธ์ พ.ศ. 2568</t>
  </si>
  <si>
    <t>หจก.พรไพบูลย์ปิโตรเลียม
เสนอราคา
7,847.00 บาท</t>
  </si>
  <si>
    <t>ซื้อวัสดุไฟฟ้าและวิทยุ จำนวน 17 รายการ เพื่อใช้ในงานกองช่าง องค์การบริหารส่วนตำบลโนนสมบูรณ์</t>
  </si>
  <si>
    <t>บริษัท โอเค โฮมพลัส จำกัด
เสนอราคา
43,631.00 บาท</t>
  </si>
  <si>
    <t>ใบสั่งซื้อ
เลขที่ 046/68
ลว. 13 ก.พ. 68</t>
  </si>
  <si>
    <t>ซื้อวัสดุงานบ้านงานครัว จำนวน 12 รายการ</t>
  </si>
  <si>
    <t>บริษัท ดีพร้อมเซ็นเตอร์ 2021 จำกัด
เสนอราคา
37,500.00 บาท</t>
  </si>
  <si>
    <t>ใบสั่งซื้อ
เลขที่ 047/68
ลว. 13 ก.พ. 67</t>
  </si>
  <si>
    <t>จ้างทำป้ายประชาสัมพันธ์โครงการช่วยเหลือประชาชนตามอำนาจหน้าที่ขององค์กรปกครองส่วนท้องถิ่น ด้านการส่งเสริมและพัฒนาคุณภาพชีวิต ประจำปีงบประมาณ พ.ศ. 2568</t>
  </si>
  <si>
    <t>ใบสั่งจ้าง
เลขที่ 030/68
ลว. 13 ก.พ. 68</t>
  </si>
  <si>
    <t>ซื้อวัสดุอุปกรณ์ เพื่อใช้ในโครงการปรับสภาพแวดล้อมที่อยู่อาศัยสำหรับคนพิการ ราย นายยืน ทองชื่น จำนวน 23 รายการ</t>
  </si>
  <si>
    <t>ใบสั่งซื้อ
เลขที่ 048/68
ลว. 14 ก.พ. 68</t>
  </si>
  <si>
    <t>ซื้อวัสดุวิทยาศาสตร์หรือการแพทย์ จำนวน 19 รายการ องค์การบริหารส่วนตำบลโนนสมบูรณ์</t>
  </si>
  <si>
    <t>บริษัท ยาหมอยา จำกัด
เสนอราคา
14,459.00 บาท</t>
  </si>
  <si>
    <t>ใบสั่งซื้อ
เลขที่ 050/68
ลว. 17 ก.พ. 68</t>
  </si>
  <si>
    <t>ซื้อเสื้อกีฬา เพื่อใช้ในโครงการแข่งขันกีฬาเยาวชนและประชาชนต้านยาเสพติด ประจำปีงบประมาณ 2568</t>
  </si>
  <si>
    <t>ร้าน ธีระพงษ์
เสนอราคา
11,000.00 บาท</t>
  </si>
  <si>
    <t>ใบสั่งซื้อ
เลขที่ 051/68
ลว. 17 ก.พ. 68</t>
  </si>
  <si>
    <t>ร้าน พี-สกรีน
เสนอราคา
52,920.00 บาท</t>
  </si>
  <si>
    <t>ใบสั่งซื้อ
เลขที่ 052/68
ลว. 17 ก.พ. 68</t>
  </si>
  <si>
    <t>จ้างทำป้ายไวนิลณรรงค์ PM. 2.5 ขนาด 1x2 เมตร</t>
  </si>
  <si>
    <t>ร้าน ที.ซี.คอม
เสนอราคา
3,000.00 บาท</t>
  </si>
  <si>
    <t>ใบสั่งจ้าง
เลขที่ 031/68
ลว. 17 ก.พ. 68</t>
  </si>
  <si>
    <t>จ้างซ่อมบำรุงรักษาและซ่อมแซมเครื่องปรับอากาศของรถยนต์ส่วนกลาง องค์การบริหารส่วนตำบลโนนสมบูรณ์ หมายเลขทะเบียน กท 5639 อุบลราชธานี รหัสครุภัณฑ์ 001-54-001รายละเอียดตามเอกสารแนบท้าย (สำนักปลัด)</t>
  </si>
  <si>
    <t>ร้าน สินทวีออโต้แอร์
เสนอราคา
4,500.00 บาท</t>
  </si>
  <si>
    <t>ใบสั่งจ้าง
เลขที่ 032/68
ลว. 20 ก.พ. 68</t>
  </si>
  <si>
    <t>จ้างก่อสร้างถนนคอนกรีตเสริมเหล็ก รหัสสายทาง อบ.ถ. 144-008 บ้านสวนสวรรค์ - บ้านนาอุดม ตำบลโนนสมบูรณ์ อำเภอเดชอุดม จังหวัดอุบลราชธานี</t>
  </si>
  <si>
    <t>วิธีประกวดราคาอิเล็กทรอนิกส์ (e-bidding)</t>
  </si>
  <si>
    <t>หจก.ท.เจริญหลังคาเหล็ก
เสนอราคา
2,780,000.00 บาท</t>
  </si>
  <si>
    <t>เพราะเป็นผู้มีอาชีพรัยจ้างโดยตรง</t>
  </si>
  <si>
    <t>สัญญาจ้างก่อสร้าง
เลขที่ 018/68
ลว. 28 ก.พ. 68</t>
  </si>
  <si>
    <t>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1.รถจักรยานยนต์ หมายเลขทะเบียน คตษ 553 อุบลราชธานี 
2.รถบรรทุกน้ำอเนกประสงค์ หมายเลขทะเบียน ผจ 4156 อุบลราชธานี 
3.รถยนต์ส่วนกลาง หมายเลขทะเบียน กท 5639 อุบลราชธานี 
4.รถยนต์ส่วนกลาง หมายเลขทะเบียน ขฉ 9456 อุบลราชธานี 
5.เครื่องตัดหญ้า ประจำองค์การบริหารส่วนตำบลโนนสมบูรณ์ 
6.เครื่องพ่นหมอกควัน ประจำเดือนมีนาคม 2568</t>
  </si>
  <si>
    <t>หจก.พรไพบูลย์ปิโตรเลียม
เสนอราคา
4,700.00 บาท</t>
  </si>
  <si>
    <t>จัดซื้อวัสดุน้ำมันเชื้อเพลิงและหล่อลื่น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รถพยาบาลฉุกเฉิน หมายเลขทะเบียน ขจ 120 อุบลราชธานี ประจำเดือนมีนาคม พ.ศ. 2568</t>
  </si>
  <si>
    <t>หจก.พรไพบูลย์ปิโตรเลียม
เสนอราคา
4,730.40 บาท</t>
  </si>
  <si>
    <t>ร้าน พชรการค้า
เสนอราคา
5,000.00 บาท</t>
  </si>
  <si>
    <t>ใบสั่งซื้อ
เลขที่ 053/68
ลว. 12 มี.ค. 68</t>
  </si>
  <si>
    <t xml:space="preserve">จ้างซ่อมบำรุงรักษาเครื่องถ่ายเอกสาร รหัสครุภัณฑ์ 417-63-0003 (สำนักปลัด) จำนวน 3 รายการ </t>
  </si>
  <si>
    <t>หจก.ล้ำฟ้า โอเอ แอนด์
เสนอราคา
22,600.00 บาท</t>
  </si>
  <si>
    <t>ใบสั่งจ้าง
เลขที่ 033/68
ลว. 12 มี.ค. 68</t>
  </si>
  <si>
    <t>จ้างซ่อมบำรุงรักษาเครื่องถ่ายเอกสาร ยี่ห้อ แคนนอน รุ่น IR ? 2004N หมายเลขเครื่อง WDQ 11174 หมายเลขครุภัณฑ์ 417-63-0004 จำนวน 1 เครื่อง</t>
  </si>
  <si>
    <t>หจก.ล้ำฟ้า โอเอ แอนด์
เสนอราคา
12,700.00 บาท</t>
  </si>
  <si>
    <t>ใบสั่งจ้าง
เลขที่ 034/68
ลว. 12 มี.ค. 68</t>
  </si>
  <si>
    <t>จ้างเปลี่ยนถ่ายน้ำมันเครื่องรถกู้ชีพกู้ภัยฉุกเฉิน (EMS) หมายเลขทะเบียน ขจ 120 อุบลราชธานี รหัสครุภัณฑ์ 026-66-0001 จำนวน 15 รายการ (สำนักปบัด)</t>
  </si>
  <si>
    <t>บริษัท อีซูซุตังปักบริการ จำกัด สาขาเดชอุดม
เสนอราคา
4,784.51 บาท</t>
  </si>
  <si>
    <t>ใบสั่งจ้าง
เลขที่ 035/68
ลว. 12 มี.ค. 68</t>
  </si>
  <si>
    <t>จ้างจัดทำป้ายประชาสัมพันธ์ภาษีที่ดินและสิ่งปลูกสร้างประจำปี พ.ศ. 2568 องค์การบริหารส่วนตำบลโนนสมบูรณ์</t>
  </si>
  <si>
    <t>ร้าน อินเมจ สตูดิโอ
เสนอราคา
2,700.00 บาท</t>
  </si>
  <si>
    <t>ใบสั่งจ้าง
เลขที่ 036/68
ลว. 13 มี.ค. 68</t>
  </si>
  <si>
    <t>ร้าน 24. คอม
เสนอราคา
1,100.00 บาท</t>
  </si>
  <si>
    <t>ใบสั่งจ้าง
เลขที่ 037/68
ลว. 13 มี.ค. 68</t>
  </si>
  <si>
    <t>ซื้อวัสดุเครื่องดับเพลิง</t>
  </si>
  <si>
    <t>ร้าน อัตพรเคมี
เสนอราคา
26,000.00 บาท</t>
  </si>
  <si>
    <t>ใบสั่งซื้อ
เลขที่ 054/68
ลว. 14 มี.ค. 68</t>
  </si>
  <si>
    <t>ซื้อวัสดุเครื่องแต่งกาย ชุดปฏิบัติหน้าที่อาสาสมัครป้องกันภัยฝ่ายพลเรือน ขององค์การบริหารส่วนตำบลโนนสมบูรณ์</t>
  </si>
  <si>
    <t>ร้าน อัตพรเคมี
เสนอราคา
16,500.00 บาท</t>
  </si>
  <si>
    <t>ใบสั่งซื้อ
เลขที่ 055/68
ลว. 14 มี.ค. 68</t>
  </si>
  <si>
    <t>ซื้อวัสดุสำนักงาน (กองช่าง) จำนวน 5 รายการ</t>
  </si>
  <si>
    <t>ร้าน ทอฝัน
เสนอราคา
2,365.00 บาท</t>
  </si>
  <si>
    <t>ใบสั่งซื้อ
เลขที่ 056/68
ลว. 25 มี.ค. 68</t>
  </si>
  <si>
    <t>ซื้อวัสดุสำนักงาน (กองช่าง) จำนวน 4 รายการ</t>
  </si>
  <si>
    <t>หจก. อุบลไอเฟค
เสนอราคา
9,400.00 บาท</t>
  </si>
  <si>
    <t>ใบสั่งซื้อ
เลขที่ 057/68
ลว. 25 มี.ค. 68</t>
  </si>
  <si>
    <t>จ้างซ่อมครุภัณฑ์เครื่องเสียง 462-62-0005(10) ขององค์การบริหารส่วนตำบลโนนสมบูรณ์</t>
  </si>
  <si>
    <t>ร้าน รุ่งนิพลอิเล็กทรอนิกส์
เสนอราคา
23,500.00 บาท</t>
  </si>
  <si>
    <t>ใบสั่งจ้าง
เลขที่ 038/68
ลว. 25 มี.ค. 68</t>
  </si>
  <si>
    <t>จ้างซ่อมแซมห้องน้ำองค์การบริหารส่วนตำบลโนนสมบูรณ์</t>
  </si>
  <si>
    <t>หจก. ชัยณรงค์ก่อสร้าง
เสนอราคา
59,390.00 บาท</t>
  </si>
  <si>
    <t>ใบสั่งจ้าง
เลขที่ 039/68
ลว. 26 มี.ค. 68</t>
  </si>
  <si>
    <t>จ้างบริการปฏิบัติงานด้านผู้ช่วยงานสาธารณสุขและสิ่งแวดล้อม สำนักปลัด ประจำปี 2568 ประจำเดือนเมษายน 2568 – กันยายน 2568</t>
  </si>
  <si>
    <t>นางสาวพัชราภา วงษา
เสนอราคา
48,000.00 บาท</t>
  </si>
  <si>
    <t>ใบสั่งจ้าง
เลขที่ 040/68
ลว. 27 มี.ค. 68</t>
  </si>
  <si>
    <t>จ้างบริการปฏิบัติงานด้านผู้ช่วยงานป้องกันและบรรเทาสาธารณภัย สำนักปลัด ประจำปี 2568 ประจำเดือนเมษายน 2568 – กันยายน 2568</t>
  </si>
  <si>
    <t>ใบสั่งจ้าง
เลขที่ 041/68
ลว. 27 มี.ค. 68</t>
  </si>
  <si>
    <t>ช่วยงานป้องกันและบรรเทาสาธารณภัย สำนักปลัด ประจำปี 2568 ประจำเดือนเมษายน 2568 – กันยายน 2568</t>
  </si>
  <si>
    <t>ใบสั่งจ้าง
เลขที่ 042/68
ลว. 27 มี.ค. 68</t>
  </si>
  <si>
    <t>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1.รถจักรยานยนต์ หมายเลขทะเบียน คตษ 553 อุบลราชธานี 
2.รถบรรทุกน้ำอเนกประสงค์ หมายเลขทะเบียน ผจ 4156 อุบลราชธานี 
3.รถยนต์ส่วนกลาง หมายเลขทะเบียน กท 5639 อุบลราชธานี 
4.รถยนต์ส่วนกลาง หมายเลขทะเบียน ขฉ 9456 อุบลราชธานี 
5.เครื่องตัดหญ้า ประจำองค์การบริหารส่วนตำบลโนนสมบูรณ์ 
6.เครื่องพ่นหมอกควัน ประจำเดือนเมษายน 2568</t>
  </si>
  <si>
    <t>หจก.พรไพบูลย์ปิโตรเลียม
เสนอราคา
7,600.00 บาท</t>
  </si>
  <si>
    <t>จัดซื้อวัสดุน้ำมันเชื้อเพลิงและหล่อลื่น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รถพยาบาลฉุกเฉิน หมายเลขทะเบียน ขจ 120 อุบลราชธานี ประจำเดือนเมษายน พ.ศ. 2568</t>
  </si>
  <si>
    <t>หจก.พรไพบูลย์ปิโตรเลียม
เสนอราคา
7,500.00 บาท</t>
  </si>
  <si>
    <t>จ้างเปลี่ยนถ่ายน้ำมันเครื่องรถยนต์ส่วนกลาง หมายเลขทะเบียน ขฉ 9456 อุบลราชธานี รหัสครุภัณฑ์ 001-67-0002 จำนวน 4 รายการ (สำนักปบัด)</t>
  </si>
  <si>
    <t>บริษัท โตโยต้าโชคดี จำกัด
เสนอราคา
2,640.76 บาท</t>
  </si>
  <si>
    <t>ใบสั่งจ้าง
เลขที่ 043/68
ลว. 2 เม.ย. 68</t>
  </si>
  <si>
    <t>เพราะเป็นผู้มีอาชีขายโดยตรง</t>
  </si>
  <si>
    <t>ใบสั่งซื้อ
เลขที่ 058/68
ลว. 4 เม.ย. 68</t>
  </si>
  <si>
    <t>จ้างทำป้ายไวนิลประชาสัมพันธ์ ตามโครงการตั้งจุดให้บริการประชาชน เพื่อลดอุบัติเหตุทางถนนในช่วงเทศกาลสงกรานต์ พ.ศ. 2568</t>
  </si>
  <si>
    <t>ใบสั่งจ้าง
เลขที่ 044/68
ลว. 4 เม.ย. 68</t>
  </si>
  <si>
    <t>จ้างสำรวจข้อมูลจำนวนสัตว์ตามโครงการสัตว์ปลอดโรคคนปลอดภัยจากพิษสุนัขบ้าน ในพื้นที่องค์การบริหารส่วนตำบลโนนสมบูรณ์ หมู่ 1 - หมู่ 9</t>
  </si>
  <si>
    <t>นายสุนทร ก้อนคำ
เสนอราคา
4,230.00 บาท</t>
  </si>
  <si>
    <t>ใบสั่งจ้าง
เลขที่ 045/68
ลว. 4 เม.ย. 68</t>
  </si>
  <si>
    <t>จ้างบริการปฏิบัติงานด้านผู้ช่วยงานวิเคราะห์นโยบายและแผน สำนักปลัด ประจำปี 2568 ประจำวัน 17 เดือนเมษายน 2568 – กันยายน 2568</t>
  </si>
  <si>
    <t>นางสาวศิรภัสสร ต้นสิน
เสนอราคา
43,733.38 บาท</t>
  </si>
  <si>
    <t>ใบสั่งจ้าง
เลขที่ 046/68
ลว. 4 เม.ย. 68</t>
  </si>
  <si>
    <t>ซื้อวัคซีนป้องกันโรคพิษสุนัชบ้า พร้อมอุปกรณ์ ตามโครงการสัตว์ปลอดโรคคนปลอดภัยจากโรคพิษสุนัขบ้า ประจำปีงบประมาณ พ.ศ. 2568</t>
  </si>
  <si>
    <t>ร้าน หนองบัวสัตวแพทย์ (หมอเต๊ะ)
เสนอราคา
56,400.00 บาท</t>
  </si>
  <si>
    <t>ใบสั่งซื้อ
เลขที่ 059/68
ลว. 11 เม.ย. 68</t>
  </si>
  <si>
    <t>ซื้อวัสดุงานบ้านงานครัว (สำนักปลัด)</t>
  </si>
  <si>
    <t>ร้าน ชาโลม
เสนอราคา
750.00 บาท</t>
  </si>
  <si>
    <t>ใบสั่งซื้อ
เลขที่ 060/68
ลว. 11 เม.ย. 68</t>
  </si>
  <si>
    <t>จ้างซ่อมบำรุงรักษาเครื่องถ่ายเอกสาร รหัสครุภัณฑ์ 417-67-0005 (สำนักปลัด)</t>
  </si>
  <si>
    <t>หจก. อุบลไอเฟค
เสนอราคา
800.00 บาท</t>
  </si>
  <si>
    <t>ใบสั่งจ้าง
เลขที่ 047/68
ลว. 11 เม.ย. 68</t>
  </si>
  <si>
    <t>จ้างเครื่องจักรกลขุดลอก ในโครงการอนุรักษ์และฟื้นฟูแหล่งน้ำในชุมชน (รักน้ำ รักป่า รักษาแผ่นดิน) ประจำปีงบประมาณ พ.ศ. 2568</t>
  </si>
  <si>
    <t>หจก. กิตติศักดิ์ 2018
เสนอราคา
12,962.04 บาท</t>
  </si>
  <si>
    <t>ใบสั่งจ้าง
เลขที่ 048/68
ลว. 11 เม.ย. 68</t>
  </si>
  <si>
    <t>จ้างเหมาปรับปรุงฐานข้อมูลแผนที่ภาษีและทะเบียนทรัพย์สิน ประจำปีงบประมาณ พ.ศ. 2568</t>
  </si>
  <si>
    <t>ร้าน ชาไกไวนิล
เสนอราคา
50,000.00 บาท</t>
  </si>
  <si>
    <t>ใบสั่งจ้าง
เลขที่ 049/68
ลว. 21 เม.ย. 68</t>
  </si>
  <si>
    <t>จ้างก่อสร้างถนนคอนกรีตเสริมเหล็ก หมู่ที่ 1 บ้านนาอุดม เส้นบ้านนาอุดม - สวนสุข 
(ซอยทุ่งหนองแคน) ตำบลโนนสมบูรณ์ อำเภอเดชอุดม จังหวัดอุบลราชธานี (รายละเอียดตามแบบแปลน อบต.โนนสมบูรณ์กำหนด)</t>
  </si>
  <si>
    <t>ห้างหุ้นส่วนจำกัด ศรีโกศล คอนกรีต
เสนอราคา
475,000.00 บาท</t>
  </si>
  <si>
    <t>สัญญาจ้างห่อสร้าง
เลขที่ 019/68
ลว. 29 เม.ย. 68</t>
  </si>
  <si>
    <t>จ้างก่อสร้างถนนคอนกรีตเสริมเหล็กหมู่ 2 บ้านนาแก เส้นซอยธรรมวัติ ตำบลโนนสมบูรณ์ อำเภอเดชอุดม จังหวัดอุบลราชธานี (รายละเอียดตามแบบแปลน อบต.โนนสมบูรณ์กำหนด)</t>
  </si>
  <si>
    <t>หจก.พิมพ์ประภา ก่อสร้าง 2025
เสนอราคา
88,000.00 บาท</t>
  </si>
  <si>
    <t>สัญญาจ้างห่อสร้าง
เลขที่ 021/68
ลว. 29 เม.ย. 68</t>
  </si>
  <si>
    <t>จ้างก่อสร้างถนนคอนกรีตเสริมเหล็กหมู่ 2 บ้านนาแก เส้นซอยทำนุบำรุง (รายละเอียดตามแบบแปลน อบต.โนนสมบูรณ์กำหนด)</t>
  </si>
  <si>
    <t>หจก.พิมพ์ประภา ก่อสร้าง 2025
เสนอราคา
234,000.00 บาท</t>
  </si>
  <si>
    <t>สัญญาจ้างห่อสร้าง
เลขที่ 020/68
ลว. 29 เม.ย. 68</t>
  </si>
  <si>
    <t>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1.รถจักรยานยนต์ หมายเลขทะเบียน คตษ 553 อุบลราชธานี 
2.รถบรรทุกน้ำอเนกประสงค์ หมายเลขทะเบียน ผจ 4156 อุบลราชธานี 
3.รถยนต์ส่วนกลาง หมายเลขทะเบียน กท 5639 อุบลราชธานี 
4.รถยนต์ส่วนกลาง หมายเลขทะเบียน ขฉ 9456 อุบลราชธานี 
5.เครื่องตัดหญ้า ประจำองค์การบริหารส่วนตำบลโนนสมบูรณ์ 
6.เครื่องพ่นหมอกควัน ประจำเดือนพฤษภาคม 2568</t>
  </si>
  <si>
    <t>หจก.พรไพบูลย์ปิโตรเลียม
เสนอราคา
7,960.00 บาท</t>
  </si>
  <si>
    <t>สัญญาเลขที่ : CNTR-00106/68
ลว. 1 ก.พ. 68</t>
  </si>
  <si>
    <t>สัญญาเลขที่ : CNTR-00107/68
ลว. 1 ก.พ. 68</t>
  </si>
  <si>
    <t>สัญญาเลขที่ : CNTR-00140/68
ลว. 1 มี.ค. 68</t>
  </si>
  <si>
    <t>สัญญาเลขที่ : CNTR-00139/68
ลว. 1 มี.ค. 68</t>
  </si>
  <si>
    <t>สัญญาเลขที่ : CNTR-00145/68
ลว. 1 เม.ย. 68</t>
  </si>
  <si>
    <t>สัญญาเลขที่ : CNTR-00144/68
ลว. 1 เม.ย. 68</t>
  </si>
  <si>
    <t>จัดซื้อวัสดุน้ำมันเชื้อเพลิงและหล่อลื่น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รถพยาบาลฉุกเฉิน หมายเลขทะเบียน ขจ 120 อุบลราชธานี ประจำเดือนพฤษภาคม พ.ศ. 2568</t>
  </si>
  <si>
    <t>หจก.พรไพบูลย์ปิโตรเลียม
เสนอราคา
6,846.20 บาท</t>
  </si>
  <si>
    <t>จ้างก่อสร้างถนนคอนกรีตเสริมเหล็กหมู่ 9 บ้านโนนงานเส้นบ้านนายโพธิ์ศรี ปาซิโร ทางไปบ้านนางประยูร เค้ามูล ระยะที่ 2-3 (รายละเอียดตามแบบแปลน อบต.โนนสมบูรณ์กำหนด)</t>
  </si>
  <si>
    <t>ห้างหุ้นส่วนจำกัด ศรีโกศล คอนกรีต
เสนอราคา
400,000.00 บาท</t>
  </si>
  <si>
    <t>สัญญาจ้างก่อสร้าง
เลขที่ 022/68
ลว. 1 พ.ค. 68</t>
  </si>
  <si>
    <t>จ้างก่อสร้างถนนคอนกรีตเสริมเหล็ก รหัสสายทาง อบ.ถ. 144-06 สายทางสวนสวรรค์ - ท่าหลวง ตำบลโนนสมบูรณ์ อำเภอเดชอุดม จังหวัดอุบลราชธานี (รายละเอียดตามแบบแปลน อบต.โนนสมบูรณ์กำหนด)</t>
  </si>
  <si>
    <t>เพราะเป็นผู้มีอาชีรับจ้างโดยตรง</t>
  </si>
  <si>
    <t>สัญญาจ้างก่อสร้าง
เลขที่ 023/68
ลว. 1 พ.ค. 68</t>
  </si>
  <si>
    <t>จ้างก่อสร้างถนนคอนกรีตเสริมเหล็ก รหัสสายทาง อบ.ถ. 144-024 สายทางบ้านโนนสมบูรณ์ – บ้านโนนแคน ตำบลโนนสมบูรณ์ อำเภอเดชอุดม จังหวัดอุบลราชธานี (รายละเอียดตามแบบแปลน อบต.โนนสมบูรณ์กำหนด)</t>
  </si>
  <si>
    <t>สัญญาจ้างก่อสร้าง
เลขที่ 024/68
ลว. 2 พ.ค. 68</t>
  </si>
  <si>
    <t>จ้างก่อสร้างถนนคอนกรีตเสริมเหล็ก หมู่ที่ 8 บ้านกอกกลาง เส้นคุ้มสวนสุข - โนนสว่าง ตำบลโนนสมบูรณ์ อำเภอเดชอุดม จังหวัดอุบลราชธานี (รายละเอียดตามแบบแปลน อบต.โนนสมบูรณ์กำหนด)</t>
  </si>
  <si>
    <t>สัญญาจ้างก่อสร้าง
เลขที่ 025/68
ลว. 2 พ.ค. 68</t>
  </si>
  <si>
    <t>ซื้อวัสดุวิทยาศาสตร์หรือการแพทย์ ทรายอะเบทและน้ำยาเตมีกำจัดยุงลาย ในการป้องกันและกำจัดยุงลายและแมลงต่าง ๆ</t>
  </si>
  <si>
    <t>ร้าน ธารทิพย์ เคมีคอล
เสนอราคา
99,000.00 บาท</t>
  </si>
  <si>
    <t>ใบสั่งซื้อ
เลขที่ 061/68
ลว. 4 พ.ค. 68</t>
  </si>
  <si>
    <t>จ้างซ่อมแซมเครื่องคอมพิวเตอร์ PC รหัสครุภัณฑ์เลขที่ 416-66-0066 (กองช่าง)</t>
  </si>
  <si>
    <t>ร้าน เจแอนด์จีเซ็นเตอร์
เสนอราคา
500.00 บาท</t>
  </si>
  <si>
    <t>ใบสั่งจ้าง
เลขที่ 050/68
ลว. 13 พ.ค. 68</t>
  </si>
  <si>
    <t>จ้างซ่อมบำรุงรักษาเครื่องถ่ายเอกสาร รหัสครุภัณฑ์ 417-67-0006 (กองช่าง)</t>
  </si>
  <si>
    <t>หจก. อุบลไอเฟค
เสนอราคา
8,900.00 บาท</t>
  </si>
  <si>
    <t>ใบสั่งจ้าง
เลขที่ 051/68
ลว. 13 พ.ค. 68</t>
  </si>
  <si>
    <t>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1.รถจักรยานยนต์ หมายเลขทะเบียน คตษ 553 อุบลราชธานี 
2.รถบรรทุกน้ำอเนกประสงค์ หมายเลขทะเบียน ผจ 4156 อุบลราชธานี 
3.รถยนต์ส่วนกลาง หมายเลขทะเบียน กท 5639 อุบลราชธานี 
4.รถยนต์ส่วนกลาง หมายเลขทะเบียน ขฉ 9456 อุบลราชธานี 
5.เครื่องตัดหญ้า ประจำองค์การบริหารส่วนตำบลโนนสมบูรณ์ 
6.เครื่องพ่นหมอกควัน ประจำเดือนมิถุยายน 2568</t>
  </si>
  <si>
    <t>หจก.พรไพบูลย์ปิโตรเลียม
เสนอราคา
12,900.00 บาท</t>
  </si>
  <si>
    <t>สัญญาเลขที่ : CNTR-00165/68
ลว. 1 มิ.ย. 68</t>
  </si>
  <si>
    <t>สัญญาเลขที่ : CNTR-00155/68
ลว. 1 พ.ค. 68</t>
  </si>
  <si>
    <t>สัญญาเลขที่ : CNTR-00156/68
ลว. 1 พ.ค. 68</t>
  </si>
  <si>
    <t>จัดซื้อวัสดุน้ำมันเชื้อเพลิงและหล่อลื่น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รถพยาบาลฉุกเฉิน หมายเลขทะเบียน ขจ 120 อุบลราชธานี ประจำเดือนมิถุนายน พ.ศ. 2568</t>
  </si>
  <si>
    <t>หจก.พรไพบูลย์ปิโตรเลียม
เสนอราคา
5,400.00 บาท</t>
  </si>
  <si>
    <t>สัญญาเลขที่ : CNTR-00166/68
ลว. 1 มิ.ย. 68</t>
  </si>
  <si>
    <t>ซื้ออาหารเสริม (นม) สำหรับเด็กปฐมวัยใน ศพด. เด็กอนุบาล และเด็ก ป.1 ถึง ป.6 สำหรับโรงเรียนสังกัดสำนักงานคณะกรรมการศึกษาขั้นพื้นฐาน (สพฐ) ในเขต อบต.โนนสมบูรณ์ จำนวน 4 แห่ง และศูนย์พัฒนาเด็กเล็กในสังกัด อบต.โนนสมบูรณ์ ทั้ง 3 แห่ง ประจำภาคเรียนที่ 1/2568 (ระหว่างวันที่ 4 มิถุนายน 2568 ถึงวันที่ 31 ตุลาคม 2568 
 จำนวน 127 วัน)</t>
  </si>
  <si>
    <t>สหกรณ์โคนมปากช่อง จำกัด
เสนอราคา
442,917.58 บาท</t>
  </si>
  <si>
    <t>สัญญาศื้อขาย
เลขที่ 003/68
ลว. 4 มิ.ย. 68</t>
  </si>
  <si>
    <t>บริษัท ดีพร้อมเซ็นเตอร์ 2021 จำกัด
เสนอราคา
21,077.00 บาท</t>
  </si>
  <si>
    <t>ใบสั่งซื้อ
เลขที่ 063/68
ลว. 6 มิ.ย. 68</t>
  </si>
  <si>
    <t>จ้างซ่อมบำรุงเครื่องปรับอากาศ หมายเลขครุภัณฑ์ 420-57-0013 (กองช่าง)</t>
  </si>
  <si>
    <t>ร้าน จักรวาลแอร์
เสนอราคา
2,400.00 บาท</t>
  </si>
  <si>
    <t>ใบสั่งจ้าง
เลขที่ 052/68
ลว. 6 มิ.ย. 68</t>
  </si>
  <si>
    <t>จ้างทำตรายาง เพื่อใช้เป็นงานปฏิบัติงานราชการ สำหรับ อบต. (สำนักปลัด)</t>
  </si>
  <si>
    <t>ร้าน ศยามล
เสนอราคา
1,100.00 บาท</t>
  </si>
  <si>
    <t>ใบสั่งจ้าง
เลขที่ 053/68
ลว. 6 มิ.ย. 68</t>
  </si>
  <si>
    <t>ซื้อวัสดุงานบ้านงานครัว 
(สำนักปลัด)</t>
  </si>
  <si>
    <t>บริษัท ดีพร้อมเซ็นเตอร์ 2021 จำกัด
เสนอราคา
11,600.00 บาท</t>
  </si>
  <si>
    <t>ใบสั่งซื้อ
เลขที่ 062/68
ลว. 6 มิ.ย. 68</t>
  </si>
  <si>
    <t>จ้างเหมารถโดยสารปรับอากาศ 2 ชั้น ไม่ต่ำกว่า 40 ที่นั่ง ไม่จำทาง เพื่อเดินทางไป-กลับ ณ  อำเภอเขมราฐ จังหวัดอุบลราชธานี ตามโครงการฝึกอบรมให้ความรู้เพื่อเพิ่มประสิทธิภาพงานป้องกันและบรรเทาสาธารณภัย ประจำปีงบประมาณ พ.ศ. 2568 ในระหว่าง วันที่ 12-13 มิ.ย. 68 รวม 2 วัน</t>
  </si>
  <si>
    <t>นายนิรันดร์ พิริยะกิจไพบูลย์
เสนอราคา
26,000.00 บาท</t>
  </si>
  <si>
    <t>ใบสั่งจ้าง
เลขที่ 054/68
ลว. 6 มิ.ย. 68</t>
  </si>
  <si>
    <t>จ้างซ่อมแซมเครื่องถ่ายเอกสาร SHARP BP – 30M31 รหัสครุภัณฑ์เลขที่ 417-67-0005 (สำนักปลัด)</t>
  </si>
  <si>
    <t>หจก. อุบลไอเฟค
เสนอราคา
10,800.00 บาท</t>
  </si>
  <si>
    <t>ใบสั่งจ้าง
เลขที่ 055/68
ลว. 16 มิ.ย. 68</t>
  </si>
  <si>
    <t>ซื้อครุภัณฑ์ถังน้ำแบบไฟเบอร์กลาส  เพื่อประชาชน หมู่ที่ 1 บ้านนาอุดม และ หมู่ที่ 7 บ้านสวนสรรค์</t>
  </si>
  <si>
    <t>บริษัท โอเค โฮมพลัส จำกัด
เสนอราคา
64,440.00 บาท</t>
  </si>
  <si>
    <t>ใบสั่งซื้อ
เลขที่ 064/68
ลว. 19 มิ.ย. 68</t>
  </si>
  <si>
    <t xml:space="preserve">ซื้อวัสดุสำนักงาน จำนวน 8 รายการ เพื่อใช้ในงานสำนักงานกองคลัง องค์การบริหารส่วนตำบลโนนสมบูรณ์ </t>
  </si>
  <si>
    <t>ร้าน ทอฝัน
เสนอราคา
33,090.00 บาท</t>
  </si>
  <si>
    <t>ใบสั่งซื้อ
เลขที่ 065/68
ลว. 19 มิ.ย. 68</t>
  </si>
  <si>
    <t>จ้างซ่อมแซมเครื่องคอมพิวเตอร์ PC รหัสครุภัณฑ์เลขที่ 416-65-0058 (กองช่าง)</t>
  </si>
  <si>
    <t xml:space="preserve">จ้างเหมาบริการ ทำป้ายไวนิลพระฉายลักษณ์สมเด็จพระเจ้าอยู่หัวมหาวชิราลงกรณ บดินทรเทพยวรางกูร รัชกาลที่ 10 และป้ายไวนิลพระฉายาลักษณ์สมเด็จพระนางเจ้าสุทิดา พัชรสุธาพิมลลักษณ พระบรมราชินี </t>
  </si>
  <si>
    <t>ร้าน เอ็น ที ปริ้นท์
เสนอราคา
3,000.00 บาท</t>
  </si>
  <si>
    <t>ใบสั่งจ้าง
เลขที่ 056/68
ลว. 19 มิ.ย. 68</t>
  </si>
  <si>
    <t>ใบสั่งจ้าง
เลขที่ 057/68
ลว. 20 มิ.ย. 68</t>
  </si>
  <si>
    <t>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1.รถจักรยานยนต์ หมายเลขทะเบียน คตษ 553 อุบลราชธานี 
2.รถบรรทุกน้ำอเนกประสงค์ หมายเลขทะเบียน ผจ 4156 อุบลราชธานี 
3.รถยนต์ส่วนกลาง หมายเลขทะเบียน กท 5639 อุบลราชธานี 
4.รถยนต์ส่วนกลาง หมายเลขทะเบียน ขฉ 9456 อุบลราชธานี 
5.เครื่องตัดหญ้า ประจำองค์การบริหารส่วนตำบลโนนสมบูรณ์ 
6.เครื่องพ่นหมอกควัน ประจำเดือนกรกฎาคม 2568</t>
  </si>
  <si>
    <t>หจก.พรไพบูลย์ปิโตรเลียม
เสนอราคา
6,700.00 บาท</t>
  </si>
  <si>
    <t>สัญญาเลขที่ : CNTR-00186/68
ลว. 1 ก.ค. 68</t>
  </si>
  <si>
    <t>จัดซื้อวัสดุน้ำมันเชื้อเพลิงและหล่อลื่น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รถพยาบาลฉุกเฉิน หมายเลขทะเบียน ขจ 120 อุบลราชธานี ประจำเดือนกรกฎาคม พ.ศ. 2568</t>
  </si>
  <si>
    <t>สัญญาเลขที่ : CNTR-00187/68
ลว. 1 ก.ค. 68</t>
  </si>
  <si>
    <t>ซื้อวัสดุอุปกรณ์ เพื่อใช้ในโครงการปรับสภาพแวดล้อมที่อยู่อาศัยให้เหมาะสมและปลอดภัยสำหรับผู้สูงอายุ ราย นางคำมะลุน อ่อนคำลุน</t>
  </si>
  <si>
    <t>ห้างหุ้นส่วนจำกัด ศรีโกศล คอนกรีต
เสนอราคา
35,550.00 บาท</t>
  </si>
  <si>
    <t>ใบสั่งซื้อ
เลขที่ 066/68
ลว. 7 ก.ค. 68</t>
  </si>
  <si>
    <t>ซื้อมิเตอร์วัดน้ำให้กับศูนย์พัฒนาเด็กเล็กบ้านสวนสวรรค์</t>
  </si>
  <si>
    <t>บริษัท โอเค โฮมพลัส จำกัด
เสนอราคา
586.00 บาท</t>
  </si>
  <si>
    <t>ใบสั่งซื้อ
เลขที่ 067/68
ลว. 7 ก.ค. 68</t>
  </si>
  <si>
    <t>ซื้อวัสดุอุปกรณ์ เพื่อใช้ในโครงการปรับสภาพแวดล้อมที่อยู่อาศัยให้เหมาะสมและปลอดภัยสำหรับผู้สูงอายุ ราย นายค่ำ สามิลา</t>
  </si>
  <si>
    <t>ใบสั่งซื้อ
เลขที่ 068/68
ลว. 7 ก.ค. 68</t>
  </si>
  <si>
    <t>จ้างบำรุงรักษาและซ่อมแซมเครื่องพ่นหมอกควัน รหัสครุภัณฑ์เลขที่ 625-62-0002,รหัสครุภัณฑ์เลขที่ 625-62-0003,รหัสครุภัณฑ์เลขที่ 625-65-0005 (สำนักปลัด)</t>
  </si>
  <si>
    <t>ร้าน ธนภัทรเคมีภัณฑ์
เสนอราคา
12,400.00 บาท</t>
  </si>
  <si>
    <t>ใบสั่งจ้าง
เลขที่ 058/68
ลว. 7 ก.ค. 68</t>
  </si>
  <si>
    <t>จ้างบำรุงรักษาและซ่อมแซมเครื่องปรับอากาศห้องนักวิชาการตรวจสอบภายใน รหัสครุภัณฑ์เลขที่ 420-63-0005 (สำนักปลัด)</t>
  </si>
  <si>
    <t>ร้าน จักรวาลแอร์
เสนอราคา
4,500.00 บาท</t>
  </si>
  <si>
    <t>ใบสั่งจ้าง
เลขที่ 059/68
ลว. 7 ก.ค. 68</t>
  </si>
  <si>
    <t>จ้างทำป้ายไวนิลกิจกรรม “รวมพลังสร้างสัปปายะสู่วัดด้วยวิถี 5ส” (Big Cleaning Day)         เพื่อเฉลิมพระเกียรติ และถวายเป็นพระราชกุศล เนื่องในโอกาสวันเฉลิมพระชนมพรรษาของพระบาทสมเด็จพระเจ้าอยู่หัว และพระบรมวงศานวงศ์ ประจำปี พ.ศ. 2568 ขนาด 1.00x3.00 เมตร</t>
  </si>
  <si>
    <t>ใบสั่งจ้าง
เลขที่ 060/68
ลว. 7 ก.ค. 68</t>
  </si>
  <si>
    <t>จ้างก่อสร้างถนนคอนกรีตเสริมเหล็ก รหัสสายทาง อบ.ถ. 144-021 สายทางบ้านทันเวลาสามัคคี-บ้านสวนสวรรค์ ตำบลโนนสมบูรณ์ อำเภอเดชอุดม จังหวัดอุบลราชธานี</t>
  </si>
  <si>
    <t>ห้างหุ้นส่วนจำกัด ศรีโกศล คอนกรีต
เสนอราคา
470,000.00 บาท</t>
  </si>
  <si>
    <t>สัญญาจ้างก่อสร้าง
เลขที่ 026/68
ลว. 17 ก.ค. 68</t>
  </si>
  <si>
    <t>จ้างทำป้ายประชาสัมพันธ์โครงการปรับสภาพพแวดล้อมและสิ่งอำนวยความสะดวกของผู้สูงอายึให้เหมาะสมและปลอดภัย ประจำปี 2568</t>
  </si>
  <si>
    <t>ร้าน เอ็น ที ปริ้นท์
เสนอราคา
900.00 บาท</t>
  </si>
  <si>
    <t>ใบสั่งจ้าง
เลขที่ 061/68
ลว. 18 ก.ค. 68</t>
  </si>
  <si>
    <t>ซื้อครุภัณฑ์สำนักงาน แท่นบรรยาย (โพเดียม)</t>
  </si>
  <si>
    <t>ร้าน กาญจนาค้าไม้
เสนอราคา
10,000.00 บาท</t>
  </si>
  <si>
    <t>ใบสั่งซื้อ
เลขที่ 070/68
ลว. 21 ก.ค. 68</t>
  </si>
  <si>
    <t>จ้างซ่อมบำรุงรักษาเครื่องคอมพิวเตอร์ PC รหัสครุภัณฑ์เลขที่ 416-62-0048 กองคลัง</t>
  </si>
  <si>
    <t>ร้าน 24. คอม
เสนอราคา
300.00 บาท</t>
  </si>
  <si>
    <t>ใบสั่งจ้าง
เลขที่ 062/68
ลว. 21 ก.ค. 68</t>
  </si>
  <si>
    <t>จ้างทำตรายาง เพื่อใช้ในการปฏิบัติงาน กองคลัง</t>
  </si>
  <si>
    <t>ร้าน ศยามล
เสนอราคา
400.00 บาท</t>
  </si>
  <si>
    <t>ใบสั่งจ้าง
เลขที่ 063/68
ลว. 21 ก.ค. 68</t>
  </si>
  <si>
    <t>ซื้อครุภัณฑ์สำนักงาน โต๊ะทำงานเหล็ก จำนวน 1 โต๊ะ และเก้าอี้ จำนวน 1 ตัว งานสาธารณสุข</t>
  </si>
  <si>
    <t>ซื้อครุภัณฑ์สำนักงาน โต๊ะทำงานเหล็ก จำนวน 1 โต๊ะ กองคลัง นักวิชาการพัสดุ</t>
  </si>
  <si>
    <t>ร้าน กิตติศักดิ์เฟอร์นิเทค
เสนอราคา
11,390.00 บาท</t>
  </si>
  <si>
    <t>ร้าน กิตติศักดิ์เฟอร์นิเทค
เสนอราคา
8,400.00 บาท</t>
  </si>
  <si>
    <t>ใบสั่งซื้อ
เลขที่ 071/68
ลว. 23 ก.ค. 68</t>
  </si>
  <si>
    <t>ใบสั่งซื้อ
เลขที่ 072/68
ลว. 23 ก.ค. 68</t>
  </si>
  <si>
    <t>ซื้อคอมพิวเตอร์โน๊ตบุ๊ก สำหรับประมวลผล กองคลัง นักวิชาการพัสดุ</t>
  </si>
  <si>
    <t>หจก.ล้ำฟ้าโอเอ แอนด์ สเตชั่นเนอรี่
เสนอราคา
24,000.00 บาท</t>
  </si>
  <si>
    <t>ใบสั่งซื้อ
เลขที่ 073/68
ลว. 23 ก.ค. 68</t>
  </si>
  <si>
    <t>ซื้อเครื่องสแกนเนอร์ สำหรับงานเก็บเอกสารระดับศูนย์บริการ แบบที่ 1 กองคลัง นักวิชาการพัสดุ</t>
  </si>
  <si>
    <t>ซื้อครุภัณฑ์สำนักงาน โต๊ะทำงานเหล็ก สำนักปลัด หัวหน้าสำนักปลัด</t>
  </si>
  <si>
    <t>หจก.ล้ำฟ้าโอเอ แอนด์ สเตชั่นเนอรี่
เสนอราคา
16,000.00 บาท</t>
  </si>
  <si>
    <t>ใบสั่งซื้อ
เลขที่ 074/68
ลว. 23 ก.ค. 68</t>
  </si>
  <si>
    <t>ใบสั่งซื้อ
เลขที่ 075/68
ลว. 23 ก.ค. 68</t>
  </si>
  <si>
    <t>ซื้อครุภัณฑ์สำนักงาน ตู้เหล็กบานทึบ สำนักปลัด งานธุรการ</t>
  </si>
  <si>
    <t>จ้างก่อสร้างถนนคอนกรีตเสริมเหล็ก รหัสสายทางหลวงท้องถิ่น รหัสสายทาง อบ.ถ. 144-019 สายทางประปาบ้านใหม่พัฒนา ตำบลโนนสมบูรณ์ อำเภอเดชอุดม จังหวัดอุบลราชธานี</t>
  </si>
  <si>
    <t>เพราะเป็นผู้มีอาชีพรขายโดยตรง</t>
  </si>
  <si>
    <t>ใบสั่งซื้อ
เลขที่ 076/68
ลว. 23 ก.ค. 68</t>
  </si>
  <si>
    <t>สัญญาจ้างก่อสร้าง
เลขที่ 027/68
ลว. 24 ก.ค. 68</t>
  </si>
  <si>
    <t>ซื้อครุภัณฑ์สำนักงาน เก้าอี้ สำนักปลัด</t>
  </si>
  <si>
    <t>ร้าน กิตติศักดิ์เฟอร์นิเทค
เสนอราคา
2,990.00 บาท</t>
  </si>
  <si>
    <t>บริษัท โอเค โฮมพลัส จำกัด
เสนอราคา
540.00 บาท</t>
  </si>
  <si>
    <t>ใบสั่งซื้อ
เลขที่ 077/68
ลว. 23 ก.ค. 68</t>
  </si>
  <si>
    <t>ใบสั่งซื้อ
เลขที่ 078/68
ลว. 25 ก.ค. 68</t>
  </si>
  <si>
    <t>ซื้อวัสดุสำนักงาน (กองคลัง)</t>
  </si>
  <si>
    <t>ซื้อคอมพิวเตอร์ สำหรับงานประมวลผล แบบที่ 1 (จอแสดงภาพไม่น้อยกว่า 19 นิ้ว) จำนวน 1 เครื่อง คอมพิวเตอร์โน้ตบุ๊ก สำหรับประมวลผล จำนวน 1 เครื่อง และเครื่องสำรองไฟ ขนาด 800 VA จำนวน 1 เครื่อง งานแผนสถิติและวิชาการ</t>
  </si>
  <si>
    <t>บริษัท โอเค โฮมพลัส จำกัด
เสนอราคา
1,080.00 บาท</t>
  </si>
  <si>
    <t>หจก. อุบลไอเฟค สเตชั่นเนอรี่
เสนอราคา
50,500.00 บาท</t>
  </si>
  <si>
    <t>ใบสั่งซื้อ
เลขที่ 079/68
ลว. 25 ก.ค. 68</t>
  </si>
  <si>
    <t>ใบสั่งซื้อ
เลขที่ 080/68
ลว. 25 ก.ค. 68</t>
  </si>
  <si>
    <t>ซื้อคอมพิวเตอร์ สำหรับงานประมวลผล แบบที่ 1 (จอแสดงภาพไม่น้อยกว่า 19 นิ้ว)  จำนวน 2 เครื่อง และเครื่องสำรองไฟ ขนาด 800 VA จำนวน 2 เครื่อง งานสาธารณสุข</t>
  </si>
  <si>
    <t>หจก. อุบลไอเฟค
เสนอราคา
53,000.00 บาท</t>
  </si>
  <si>
    <t>ใบสั่งซื้อ
เลขที่ 081/68
ลว. 25 ก.ค. 68</t>
  </si>
  <si>
    <t>จ้างก่อสร้างท่อระบายน้ำแบบสี่เหลี่ยม หนองโดน หมู่ที่ 8 บ้านกอกกลาง ตำบลโนนสมบูรณ์ อำเภอเดชอุดม จังหวัดอุบลราชธานี</t>
  </si>
  <si>
    <t>หจก. ชัยณรงค์ก่อสร้าง
เสนอราคา
295,000.00 บาท</t>
  </si>
  <si>
    <t>เพราะเป็นผู้มีอาชีพรรับจ้างโดยตรง</t>
  </si>
  <si>
    <t>สัญญาจ้างก่อสร้าง
เลขที่ 028/68
ลว. 31 ก.ค. 68</t>
  </si>
  <si>
    <t>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1.รถจักรยานยนต์ หมายเลขทะเบียน คตษ 553 อุบลราชธานี 
2.รถบรรทุกน้ำอเนกประสงค์ หมายเลขทะเบียน ผจ 4156 อุบลราชธานี 
3.รถยนต์ส่วนกลาง หมายเลขทะเบียน กท 5639 อุบลราชธานี 
4.รถยนต์ส่วนกลาง หมายเลขทะเบียน ขฉ 9456 อุบลราชธานี 
5.เครื่องตัดหญ้า ประจำองค์การบริหารส่วนตำบลโนนสมบูรณ์ 
6.เครื่องพ่นหมอกควัน ประจำเดือนกันยายน 2568</t>
  </si>
  <si>
    <t>หจก.พรไพบูลย์ปิโตรเลียม
เสนอราคา
6,200.00 บาท</t>
  </si>
  <si>
    <t>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1.รถจักรยานยนต์ หมายเลขทะเบียน คตษ 553 อุบลราชธานี 
2.รถบรรทุกน้ำอเนกประสงค์ หมายเลขทะเบียน ผจ 4156 อุบลราชธานี 
3.รถยนต์ส่วนกลาง หมายเลขทะเบียน กท 5639 อุบลราชธานี 
4.รถยนต์ส่วนกลาง หมายเลขทะเบียน ขฉ 9456 อุบลราชธานี 
5.เครื่องตัดหญ้า ประจำองค์การบริหารส่วนตำบลโนนสมบูรณ์ 
6.เครื่องพ่นหมอกควัน ประจำเดือนสิงหาคม 2568</t>
  </si>
  <si>
    <t>หจก.พรไพบูลย์ปิโตรเลียม
เสนอราคา
12,785.80 บาท</t>
  </si>
  <si>
    <t>สัญญาเลขที่ : CNTR-00199/68
ลว. 1 ส.ค. 68</t>
  </si>
  <si>
    <t>สัญญาเลขที่ : CNTR-00209/68
ลว. 1 ก.ย. 68</t>
  </si>
  <si>
    <t>จัดซื้อวัสดุน้ำมันเชื้อเพลิงและหล่อลื่น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รถพยาบาลฉุกเฉิน หมายเลขทะเบียน ขจ 120 อุบลราชธานี ประจำเดือนสิงหาคม พ.ศ. 2568</t>
  </si>
  <si>
    <t>หจก.พรไพบูลย์ปิโตรเลียม
เสนอราคา
6,900.20 บาท</t>
  </si>
  <si>
    <t>สัญญาเลขที่ : CNTR-00200/68
ลว. 1 ส.ค. 68</t>
  </si>
  <si>
    <t>ซื้อคอมพิวเตอร์ สำหรับงานประมวลผล แบบที่ 1 (จอแสดงภาพไม่น้อยกว่า 19 นิ้ว)  จำนวน 1เครื่อง และเครื่องสำรองไฟ ขนาด 800 VA จำนวน 1 เครื่อง สำนักปลัด</t>
  </si>
  <si>
    <t>ซื้อคอมพิวเตอร์ สำหรับงานประมวลผล แบบที่ 1 (จอแสดงภาพไม่น้อยกว่า 19 นิ้ว)  จำนวน 1เครื่อง งานสวัสดิการสังคมและสังคมสงเคราะห์</t>
  </si>
  <si>
    <t>หจก. อุบลไอเฟค
เสนอราคา
26,500.00 บาท</t>
  </si>
  <si>
    <t>หจก. อุบลไอเฟค
เสนอราคา
24,000.00 บาท</t>
  </si>
  <si>
    <t>ใบสั่งซื้อ
เลขที่ 082/68
ลว. 4 ส.ค. 68</t>
  </si>
  <si>
    <t>ใบสั่งซื้อ
เลขที่ 083/68
ลว. 4 ส.ค. 68</t>
  </si>
  <si>
    <t>ซื้ออาหารเสริม (นม) ให้กับโรงเรียนบ้านนาแก จำนวน 1 คน และศูนย์พัฒนาเด็กเล็กวัดโนนสมบูรณ์ จำนวน 2 คน ภาคเรียนที่ 1/2568 (ระหว่างวันที่ 1 สิงหาคม 2568 ถึงวันที่ 31 ตุลาคม 2568 จำนวน 72 วัน)</t>
  </si>
  <si>
    <t>สหกรณ์โคนมปากช่อง จำกัด
เสนอราคา
1,855.44 บาท</t>
  </si>
  <si>
    <t>สัญญาซื้อขาย
เลขที่ 004/68
ลว. 4 ส.ค. 68</t>
  </si>
  <si>
    <t>จ้างบำรุงรักษาและซ่อมแซมเครื่องปรับอากาศ รหัสครุภัณฑ์เลขที่ 420-62-0003 ห้องกองการศึกษาฯ (กองการศึกษาฯ)</t>
  </si>
  <si>
    <t>ร้าน บุญส่งเครื่องเย็น
เสนอราคา
2,100.00 บาท</t>
  </si>
  <si>
    <t>ใบสั่งจ้าง
เลขที่ 064/68
ลว. 7 ส.ค. 68</t>
  </si>
  <si>
    <t>จ้างเหมาสถาบันการศึกษาเพื่อสำรวจความพึงพอใจของผู้รับบริการในการดำเนินงานและคุณภาพการให้บริการขององค์การบริหารส่วนตำบลโนนสมบูรณ์ ประจำปีงบประมาณ พ.ศ. 2568</t>
  </si>
  <si>
    <t>มหาวิทยาลัยราชภัฏอุบลราชธานี
เสนอราคา
24,000.00 บาท</t>
  </si>
  <si>
    <t>ใบสั่งจ้าง
เลขที่ 065/68
ลว. 7 ส.ค. 68</t>
  </si>
  <si>
    <t>จ้างก่อสร้างขยายไหล่ทางถนนคอนกรีตเสริมเหล็กบ้านนาอุดม หมู่ที่ 1 - บ้านนาแก หมู่ที่ 2 ตำบลโนนสมบูรณ์ อำเภอเดชอุดม จังหวัดอุบลราชธานี</t>
  </si>
  <si>
    <t>บริษัท เอสพี 81 คอนสตรัคชั่น จำกัด
เสนอราคา
2,415,899.00 บาท</t>
  </si>
  <si>
    <t>สัญญาจ้างก่อสร้าง
เลขที่ 029/68
ลว. 8 ส.ค. 68</t>
  </si>
  <si>
    <t>จ้างก่อสร้างถนนคอนกรีตเสริมเหล็ก เส้นบ้านทันเวลาสามัคคี หมู่ที่ 4 - คุ้มหนองยาง ตำบลโนนสมบูรณ์ อำเภอเดชอุดม จังหวัดอุบลราชธานี</t>
  </si>
  <si>
    <t>บริษัท เอสพี 81 คอนสตรัคชั่น จำกัด
เสนอราคา
489,899.00บาท</t>
  </si>
  <si>
    <t>สัญญาจ้างก่อสร้าง
เลขที่ 030/68
ลว. 8 ส.ค. 68</t>
  </si>
  <si>
    <t>จ้างเปลี่ยนถ่ายน้ำมันเครื่องรถกู้ชีพกู้ภัยฉุกเฉิน (EMS) หมายเลขทะเบียน ขจ 120 อุบลราชธานี รหัสครุภัณฑ์ 026-66-0001</t>
  </si>
  <si>
    <t>บริษัท อีซูซุตังปักบริการ จำกัด สาขาเดชอุดม
เสนอราคา
2,474.91 บาท</t>
  </si>
  <si>
    <t>ใบสั่งจ้าง
เลขที่ 066/68
ลว. 13 ส.ค. 68</t>
  </si>
  <si>
    <t>ซื้อคอมพิวเตอร์ สำหรับงานประมวลผล แบบที่ 1 (จอแสดงภาพไม่น้อยกว่า 19 นิ้ว) จำนวน 1เครื่อง เครื่องสำรองไฟ ขนาด 800 VA จำนวน 1 เครื่อง และคอมพิวเตอร์โน๊ตบุ๊กสำหรับประมวลผล จำนวน 1 เครื่อง กองช่าง</t>
  </si>
  <si>
    <t>หจก. อุบลไอเฟค
เสนอราคา
50,500.00 บาท</t>
  </si>
  <si>
    <t>ใบสั่งซื้อ
เลขที่ 084/68
ลว. 14 ส.ค. 68</t>
  </si>
  <si>
    <t>จ้างโครงการก่อสร้างถนนคอนกรีตเสริมเหล็ก เส้นหน้าวัดป่านาแก หมู่ที่ 2 บ้านนาแก 
(ระยะที่ 1) ตำบลโนนสมบูรณ์ อำเภอเดชอุดม จังหวัดอุบลราชธานี</t>
  </si>
  <si>
    <t>จ้างโครงการก่อสร้างถนนคอนกรีตเสริมเหล็ก เส้นหนองสะนับ หมู่ที่ 2 บ้านนาแก (ระยะที่ 1) ตำบลโนนสมบูรณ์ อำเภอเดชอุดม จังหวัดอุบลราชธานี</t>
  </si>
  <si>
    <t>สัญญาจ้างก่อสร้าง
เลขที่ 031/68
ลว. 14 ส.ค. 68</t>
  </si>
  <si>
    <t>สัญญาจ้างก่อสร้าง
เลขที่ 032/68
ลว. 14 ส.ค. 68</t>
  </si>
  <si>
    <t>จ้างโครงการก่อสร้างถนนคอนกรีตเสริมเหล็ก เส้นบ้านนายพัฒน์ พันธ์มณี - หนองผำ หมู่ที่ 1 บ้านนาอุดม ตำบลโนนสมบูรณ์ อำเภอเดชอุดม จังหวัดอุบลราชธานี</t>
  </si>
  <si>
    <t>จ้างโครงการก่อสร้างถนนคอนกรีตเสริมเหล็ก เส้นบ้านนางจันทร์ฉาย - บ้านนายชมภู หมู่ที่ 1 บ้านนาอุดม ตำบลโนนสมบูรณ์ อำเภอเดชอุดม จังหวัดอุบลราชธานี</t>
  </si>
  <si>
    <t>หจก.พิมพ์ประภา ก่อสร้าง
เสนอราคา
250,000.00 บาท</t>
  </si>
  <si>
    <t>สัญญาจ้างก่อสร้าง
เลขที่ 034/68
ลว. 15 ส.ค. 68</t>
  </si>
  <si>
    <t>สัญญาจ้างก่อสร้าง
เลขที่ 033/68
ลว. 15 ส.ค. 68</t>
  </si>
  <si>
    <t>จ้างโครงการก่อสร้างถนนคอนกรีตเสริมเหล็ก เส้น อบ.ถ. 144-020 บ้านใหม่พัฒนา - วัดบ้านโนนงาม หมู่ที่ 9 บ้านโนนงาม (ระยะที่ 1) ตำบลโนนสมบูรณ์ อำเภอเดชอุดม จังหวัดอุบลราชธานี</t>
  </si>
  <si>
    <t>สัญญาจ้างก่อสร้าง
เลขที่ 035/68
ลว. 18 ส.ค. 68</t>
  </si>
  <si>
    <t>จ้างบริการปฏิบัติงานด้านผู้ช่วยนายช่างไฟฟ้า กองช่าง ประจำปี 2568 ประจำวันที่ 18 เดือนสิงหาคม 2568 – กันยายน 2568</t>
  </si>
  <si>
    <t>นายกฤษณะ ภูชาคำ
เสนอราคา
11,612.84 บาท</t>
  </si>
  <si>
    <t>ใบสั่งจ้าง
เลขที่ 067/68
ลว. 18 ส.ค. 68</t>
  </si>
  <si>
    <t>ซื้อวัสดุสำนักงาน (กองช่าง)</t>
  </si>
  <si>
    <t>ใบสั่งซื้อ
เลขที่ 085/68
ลว. 20 ส.ค. 68</t>
  </si>
  <si>
    <t>ซื้อวัสดุคอมพิวเตอร์ (กองคลัง)</t>
  </si>
  <si>
    <t>หจก.ล้ำฟ้าโอเอ แอนด์ สเตชั่นเนอรี่
เสนอราคา
29,960.00 บาท</t>
  </si>
  <si>
    <t>ใบสั่งซื้อ
เลขที่ 086/68
ลว. 20 ส.ค. 68</t>
  </si>
  <si>
    <t>จ้างทำตรายาง เพื่อใช้เป็นงานปฏิบัติงานราชการ สำหรับ อบต. สำนักปลัด</t>
  </si>
  <si>
    <t>ร้าน ศยามล
เสนอราคา
1,600.00 บาท</t>
  </si>
  <si>
    <t>ใบสั่งจ้าง
เลขที่ 068/68
ลว. 20 ส.ค. 68</t>
  </si>
  <si>
    <t>จ้างบำรุงรักษาและซ่อมแซมเครื่องปรับอากาศ รหัสครุภัณฑ์เลขที่ 420-62-0002 (สำนักปลัด)</t>
  </si>
  <si>
    <t>ใบสั่งจ้าง
เลขที่ 069/68
ลว. 20 ส.ค. 68</t>
  </si>
  <si>
    <t>จัดซื้อวัสดุน้ำมันเชื้อเพลิงและหล่อลื่น เพื่อใช้เติมรถยนต์ของทางราชการ และเครื่องยนต์ต่างๆ ขององค์การบริหารส่วนตำบลโนนสมบูรณ์ ประจำปีงบประมาณ พ.ศ. 2568 ประกอบด้วย รถพยาบาลฉุกเฉิน หมายเลขทะเบียน ขจ 120 อุบลราชธานี ประจำเดือนกันยายน พ.ศ. 2568</t>
  </si>
  <si>
    <t>สัญญาเลขที่ : CNTR-00210/68
ลว. 1 ก.ย. 68</t>
  </si>
  <si>
    <t>หจก. อุบลไอเฟค
เสนอราคา
2,500.00 บาท</t>
  </si>
  <si>
    <t>ใบสั่งจ้าง
เลขที่ 070/68
ลว. 3 ก.ย. 68</t>
  </si>
  <si>
    <t>จ้างโครงการก่อสร้างถนนคอนกรีตเสริมเหล็ก  หมู่ที่ 6 บ้านขนวน เส้นบุ่งบ้าน ตำบลโนนสมบูรณ์ อำเภอเดชอุดม จังหวัดอุบลราชธานี</t>
  </si>
  <si>
    <t>ห้างหุ้นส่วนจำกัด ศรีโกศล คอนกรีต
เสนอราคา
420,000.00 บาท</t>
  </si>
  <si>
    <t>สัญญาจ้างก่อสร้าง
เลขที่ 036/68
ลว. 8 ก.ย. 68</t>
  </si>
  <si>
    <t xml:space="preserve">ซื้อเครื่องปรับอากาศให้กับศูนย์พัฒนาเด็กเล็กบ้านนาแก แบบแยกส่วน (ราคารวมค่าติดตั้ง) แบบติดผนัง (ระบบ lnverter) ขนาด 24,000 บีทียู จำนวน 4 เครื่อง </t>
  </si>
  <si>
    <t>ร้าน บุญส่งเครื่องเย็น
เสนอราคา
150,000.00 บาท</t>
  </si>
  <si>
    <t>ใบสั่งซื้อ
เลขที่ 090/68
ลว. 15 ก.ย. 68</t>
  </si>
  <si>
    <t>ซื้อเครื่องปรับอากาศให้กับศูนย์พัฒนาเด็กเล็กบ้านนาแก แบบแยกส่วน (ราคารวมค่าติดตั้ง) แบบติดผนัง (ระบบ lnverter) ขนาด 18,000 บีทียู จำนวน 2 เครื่อง</t>
  </si>
  <si>
    <t>ร้าน บุญส่งเครื่องเย็น
เสนอราคา
53,800.00 บาท</t>
  </si>
  <si>
    <t>ใบสั่งซื้อ
เลขที่ 091/68
ลว. 15 ก.ย. 68</t>
  </si>
  <si>
    <t>ซื้อเครื่องปรับอากาศให้กับศูนย์พัฒนาเด็กเล็กบ้านสวนสวรรค์ แบบแยกส่วน (ราคารวมค่าติดตั้ง) แบบติดผนัง (ระบบ lnverter) ขนาด 24,000 บีทียู จำนวน 2 เครื่อง</t>
  </si>
  <si>
    <t>ร้าน บุญส่งเครื่องเย็น
เสนอราคา
75,000.00 บาท</t>
  </si>
  <si>
    <t>ใบสั่งซื้อ
เลขที่ 092/68
ลว. 15 ก.ย. 68</t>
  </si>
  <si>
    <t>ซื้อเครื่องปรับอากาศ แบบแยกส่วน (ราคารวมค่าติดตั้ง) แบบตั้งพื้นหรือแบบแขวน ขนาด 30,000 บีทียู (สำนักปลัด) จำนวน 1 เครื่อง</t>
  </si>
  <si>
    <t>ร้าน บุญส่งเครื่องเย็น
เสนอราคา
41,500.00 บาท</t>
  </si>
  <si>
    <t>บริษัท ดีพร้อมเซ็นเตอร์ 2021 จำกัด
เสนอราคา
12,057.00 บาท</t>
  </si>
  <si>
    <t>ใบสั่งซื้อ
เลขที่ 093/68
ลว. 15 ก.ย. 68</t>
  </si>
  <si>
    <t>ใบสั่งซื้อ
เลขที่ 094/68
ลว. 15 ก.ย. 68</t>
  </si>
  <si>
    <t>จ้างซ่อมแซมหลังคาสังกะสีและติดตั้งบาประต฿ PVC อาคารศูนย์พัฒนาเด็กเล็ก คสล. บ้านสวนสวรรค์ หมู่ที่ 7 บ้านสวนสวรรค์ ตำบลโนนสมบูรณ์ อำเภอเดชอุดม จังหวัดอุบลราชธานี</t>
  </si>
  <si>
    <t>หจก. อุบลไอเฟค
เสนอราคา
1,770.00 บาท</t>
  </si>
  <si>
    <t>ร้าน โชคเคนชัย
เสนอราคา
14,455.00 บาท</t>
  </si>
  <si>
    <t>ใบสั่งขาย
เลขที่ 095/68
ลว. 15 ก.ย. 68</t>
  </si>
  <si>
    <t>ใบสั่งจ้าง
เลขที่ 071/68
ลว. 15 ก.ย. 68</t>
  </si>
  <si>
    <t>จ้างก่อสร้างถนนคอนกรีตเสริมเหล็ก เส้น อบ.ถ.144-003 บ้านสวนสวรรค์ - บ้านนาอุดม ตำบลโนนสมบูรณ์ อำเภอเดชอุดม จังหวัดอุบลราชธานี</t>
  </si>
  <si>
    <t>จ้างก่อสร้างถนนคอนกรีตเสริมเหล็ก เส้นทิศใต้สนามกีฬา บ้านขนวน หมู่ที่ 6 ตำบลโนนสมบูรณ์ อำเภอเดชอุดม จังหวัดอุบลราชธานี</t>
  </si>
  <si>
    <t>ห้างหุ้นส่วนจำกัด ศรีโกศล คอนกรีต
เสนอราคา
370,000.00 บาท</t>
  </si>
  <si>
    <t>สัญญาจ้างก่อสร้าง
เลขที่ 037/68
ลว. 15 ก.ย. 68</t>
  </si>
  <si>
    <t>ห้างหุ้นส่วนจำกัด ศรีโกศล คอนกรีต
เสนอราคา
350,000.00 บาท</t>
  </si>
  <si>
    <t>สัญญาจ้างก่อสร้าง
เลขที่ 038/68
ลว. 17 ก.ย. 68</t>
  </si>
  <si>
    <t>จ้างก่อสร้างถนนคอนกรีตเสริมเหล็ก หมู่ที่ 8 บ้านกอกกลาง เส้นคุ้มสวนสุข - นาอุดม (ระยะที่ 2)</t>
  </si>
  <si>
    <t>หจก.พิมพ์ประภา ก่อสร้าง 2025
เสนอราคา
260,000.00 บาท</t>
  </si>
  <si>
    <t>ร้าน พชรการค้า
เสนอราคา
27,900.00 บาท</t>
  </si>
  <si>
    <t>สัญญาจ้างก่อสร้าง
เลขที่ 039/68
ลว. 18 ก.ย. 68</t>
  </si>
  <si>
    <t>ใบสั่งซื้อ
เลขที่ 098/68
ลว. 19 ก.ย. 68</t>
  </si>
  <si>
    <t>ซื้อวัสดุสำนักงาน (กองการศึกษาฯ)</t>
  </si>
  <si>
    <t>ซื้อวัสดุคอมพิวเตอร์ (กองการศึกษาฯ)</t>
  </si>
  <si>
    <t>จ้างปรับปรุงระบบไฟฟ้าและการเพิ่มกำลังไฟฟ้าภายในศูนย์พัฒนาเด็กเล็กบ้านนาแก หมู่ที่ 2 ตำบลโนนสมบูรณ์ อำเภอเดชอุดม จังหวัดอุบลราชธานี</t>
  </si>
  <si>
    <t>บริษัท ดีพร้อมเซ็นเตอร์ 2021 จำกัด
เสนอราคา
30,000.00 บาท</t>
  </si>
  <si>
    <t>บริษัท ดีพร้อมเซ็นเตอร์ 2021 จำกัด
เสนอราคา
14,995.00 บาท</t>
  </si>
  <si>
    <t>ร้าน บุญส่งเครื่องเย็น
เสนอราคา
9,400.00 บาท</t>
  </si>
  <si>
    <t>ใบสั่งซื้อ
เลขที่ 099/68
ลว. 19 ก.ย. 68</t>
  </si>
  <si>
    <t>ใบสั่งซื้อ
เลขที่ 100/68
ลว. 19 ก.ย. 68</t>
  </si>
  <si>
    <t>ใบสั่งจ้าง
เลขที่ 072/68
ลว. 19 ก.ย. 68</t>
  </si>
  <si>
    <t>จ้างปรับปรุงระบบไผผ้าและการเพิ่มกำลังไฟฟ้าภายในศูนย์พัฒนาเด็กเล็กบ้านสวนสวรรค์ หมู่ที่ 7 ตำบลโนนสมบูรณ์ อำเภอเดชอุดม จังหวัดอุบลราชธานี</t>
  </si>
  <si>
    <t>ร้าน บุญส่งเครื่องเย็น
เสนอราคา
9,380.00 บาท</t>
  </si>
  <si>
    <t>ใบสั่งจ้าง
เลขที่ 073/68
ลว. 19 ก.ย. 68</t>
  </si>
  <si>
    <t>จ้างปรับปรุงอาคารศูนย์พัฒนาเด็กเล็กบ้านนาแก ตำบลโนนสมบูรณ์ อำเภอเดชอุดม จังหวัดอุบลราชธานี</t>
  </si>
  <si>
    <t>จ้างปรับปรุงถนนลูกรังภายในคำบลโนนบูรณ์ โดยลงหินคลุกผิวจราจร รหัสสายทาง เส้น อบ.ถ. 144-013 สายทางบ้านใหม่พัฒนา - บ้านโนนแคน ตำบลโนนสมบูรณ์ อำเภอเดชอุดม จังหวัดอุบลราชธานี</t>
  </si>
  <si>
    <t>ร้าน โชคเคนชัย
เสนอราคา
119,000.00 บาท</t>
  </si>
  <si>
    <t>หจก. เกียรติเจริญทรัพย์การโยธา
เสนอราคา
139,000.00 บาท</t>
  </si>
  <si>
    <t>สัญญาจ้างห่อสร้าง
เลขที่ 040/68
ลว. 19 ก.ย. 68</t>
  </si>
  <si>
    <t>สัญญาจ้างห่อสร้าง
เลขที่ 041/68
ลว. 19 ก.ย. 68สั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</si>
</sst>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Tahoma"/>
      <scheme val="minor"/>
    </font>
    <font>
      <sz val="16"/>
      <color theme="1"/>
      <name val="TH SarabunIT๙"/>
      <family val="2"/>
    </font>
    <font>
      <sz val="11"/>
      <color theme="1"/>
      <name val="TH SarabunIT๙"/>
      <family val="2"/>
    </font>
    <font>
      <b/>
      <sz val="16"/>
      <color theme="1"/>
      <name val="TH SarabunIT๙"/>
      <family val="2"/>
    </font>
    <font>
      <b/>
      <sz val="16"/>
      <name val="TH SarabunIT๙"/>
      <family val="2"/>
    </font>
    <font>
      <sz val="11"/>
      <name val="TH SarabunIT๙"/>
      <family val="2"/>
    </font>
    <font>
      <sz val="8"/>
      <color theme="1"/>
      <name val="TH SarabunIT๙"/>
      <family val="2"/>
    </font>
    <font>
      <sz val="14"/>
      <color theme="1"/>
      <name val="TH SarabunIT๙"/>
      <family val="2"/>
    </font>
    <font>
      <sz val="14"/>
      <color rgb="FF000000"/>
      <name val="TH SarabunIT๙"/>
      <family val="2"/>
    </font>
    <font>
      <sz val="16"/>
      <color rgb="FF000000"/>
      <name val="TH SarabunPSK"/>
      <family val="2"/>
    </font>
    <font>
      <sz val="16"/>
      <color theme="1"/>
      <name val="TH SarabunPSK"/>
      <family val="2"/>
    </font>
    <font>
      <b/>
      <sz val="11"/>
      <color theme="1"/>
      <name val="TH SarabunIT๙"/>
      <family val="2"/>
    </font>
    <font>
      <sz val="14"/>
      <name val="TH SarabunIT๙"/>
      <family val="2"/>
    </font>
    <font>
      <sz val="16"/>
      <name val="TH SarabunIT๙"/>
      <family val="2"/>
    </font>
    <font>
      <sz val="16"/>
      <color rgb="FF000000"/>
      <name val="TH SarabunIT๙"/>
      <family val="2"/>
    </font>
    <font>
      <b/>
      <sz val="14"/>
      <color theme="1"/>
      <name val="TH SarabunIT๙"/>
      <family val="2"/>
    </font>
    <font>
      <b/>
      <sz val="14"/>
      <name val="TH SarabunIT๙"/>
      <family val="2"/>
    </font>
  </fonts>
  <fills count="3">
    <fill>
      <patternFill patternType="none"/>
    </fill>
    <fill>
      <patternFill patternType="gray125"/>
    </fill>
    <fill>
      <patternFill patternType="solid">
        <fgColor rgb="FFFFFFFF"/>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9">
    <xf numFmtId="0" fontId="0" fillId="0" borderId="0" xfId="0"/>
    <xf numFmtId="0" fontId="1" fillId="0" borderId="0" xfId="0" applyFont="1" applyAlignment="1">
      <alignment horizontal="right" vertical="center"/>
    </xf>
    <xf numFmtId="0" fontId="2" fillId="0" borderId="0" xfId="0" applyFont="1"/>
    <xf numFmtId="0" fontId="6" fillId="0" borderId="0" xfId="0" applyFont="1" applyAlignment="1">
      <alignment horizontal="center" vertical="center"/>
    </xf>
    <xf numFmtId="0" fontId="3" fillId="0" borderId="1" xfId="0" applyFont="1" applyBorder="1" applyAlignment="1">
      <alignment horizontal="center" vertical="center" wrapText="1"/>
    </xf>
    <xf numFmtId="0" fontId="7" fillId="0" borderId="1" xfId="0" applyFont="1" applyBorder="1" applyAlignment="1">
      <alignment horizontal="center" vertical="top" wrapText="1"/>
    </xf>
    <xf numFmtId="0" fontId="7" fillId="0" borderId="1" xfId="0" applyFont="1" applyBorder="1" applyAlignment="1">
      <alignment vertical="top" wrapText="1"/>
    </xf>
    <xf numFmtId="4" fontId="8" fillId="0" borderId="1" xfId="0" applyNumberFormat="1" applyFont="1" applyBorder="1" applyAlignment="1">
      <alignment horizontal="right" vertical="top" wrapText="1"/>
    </xf>
    <xf numFmtId="0" fontId="8" fillId="0" borderId="1" xfId="0" applyFont="1" applyBorder="1" applyAlignment="1">
      <alignment horizontal="center" vertical="top" wrapText="1"/>
    </xf>
    <xf numFmtId="0" fontId="2" fillId="0" borderId="0" xfId="0" applyFont="1" applyAlignment="1">
      <alignment vertical="top"/>
    </xf>
    <xf numFmtId="0" fontId="7" fillId="0" borderId="1" xfId="0" applyFont="1" applyBorder="1" applyAlignment="1">
      <alignment horizontal="center" vertical="top"/>
    </xf>
    <xf numFmtId="0" fontId="7" fillId="0" borderId="1" xfId="0" applyFont="1" applyBorder="1" applyAlignment="1">
      <alignment horizontal="left" vertical="top" wrapText="1"/>
    </xf>
    <xf numFmtId="0" fontId="3" fillId="0" borderId="2" xfId="0" applyFont="1" applyBorder="1" applyAlignment="1">
      <alignment horizontal="center" vertical="center" wrapText="1"/>
    </xf>
    <xf numFmtId="0" fontId="3" fillId="0" borderId="1" xfId="0" applyFont="1" applyBorder="1" applyAlignment="1">
      <alignment horizontal="center" wrapText="1"/>
    </xf>
    <xf numFmtId="0" fontId="7" fillId="0" borderId="1" xfId="0" applyFont="1" applyBorder="1" applyAlignment="1">
      <alignment horizontal="center" wrapText="1"/>
    </xf>
    <xf numFmtId="0" fontId="1" fillId="2" borderId="1" xfId="0" applyFont="1" applyFill="1" applyBorder="1" applyAlignment="1">
      <alignment wrapText="1"/>
    </xf>
    <xf numFmtId="0" fontId="7" fillId="0" borderId="1" xfId="0" applyFont="1" applyBorder="1" applyAlignment="1">
      <alignment horizontal="center"/>
    </xf>
    <xf numFmtId="0" fontId="2" fillId="0" borderId="1" xfId="0" applyFont="1" applyBorder="1"/>
    <xf numFmtId="0" fontId="2" fillId="2" borderId="1" xfId="0" applyFont="1" applyFill="1" applyBorder="1"/>
    <xf numFmtId="4" fontId="2" fillId="0" borderId="1" xfId="0" applyNumberFormat="1" applyFont="1" applyBorder="1"/>
    <xf numFmtId="0" fontId="2" fillId="0" borderId="1" xfId="0" applyFont="1" applyBorder="1" applyAlignment="1">
      <alignment horizontal="center"/>
    </xf>
    <xf numFmtId="4" fontId="12" fillId="0" borderId="1" xfId="0" applyNumberFormat="1" applyFont="1" applyBorder="1" applyAlignment="1">
      <alignment horizontal="center" wrapText="1"/>
    </xf>
    <xf numFmtId="0" fontId="12" fillId="0" borderId="1" xfId="0" applyFont="1" applyBorder="1" applyAlignment="1">
      <alignment horizontal="center" wrapText="1"/>
    </xf>
    <xf numFmtId="4" fontId="12" fillId="0" borderId="1" xfId="0" applyNumberFormat="1" applyFont="1" applyBorder="1" applyAlignment="1">
      <alignment horizontal="right" wrapText="1"/>
    </xf>
    <xf numFmtId="4" fontId="7" fillId="0" borderId="1" xfId="0" applyNumberFormat="1" applyFont="1" applyBorder="1" applyAlignment="1">
      <alignment horizontal="right" vertical="top" wrapText="1"/>
    </xf>
    <xf numFmtId="0" fontId="1" fillId="0" borderId="0" xfId="0" applyFont="1" applyAlignment="1">
      <alignment horizontal="center" vertical="top" wrapText="1"/>
    </xf>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top" wrapText="1"/>
    </xf>
    <xf numFmtId="0" fontId="1" fillId="0" borderId="1" xfId="0" applyFont="1" applyBorder="1" applyAlignment="1">
      <alignment vertical="top" wrapText="1"/>
    </xf>
    <xf numFmtId="4" fontId="14" fillId="0" borderId="1" xfId="0" applyNumberFormat="1" applyFont="1" applyBorder="1" applyAlignment="1">
      <alignment horizontal="right" vertical="top" wrapText="1"/>
    </xf>
    <xf numFmtId="0" fontId="14" fillId="0" borderId="1" xfId="0" applyFont="1" applyBorder="1" applyAlignment="1">
      <alignment horizontal="center" vertical="top" wrapText="1"/>
    </xf>
    <xf numFmtId="0" fontId="1" fillId="0" borderId="0" xfId="0" applyFont="1" applyAlignment="1">
      <alignment vertical="top"/>
    </xf>
    <xf numFmtId="0" fontId="1" fillId="0" borderId="0" xfId="0" applyFont="1" applyAlignment="1">
      <alignment horizontal="center" vertical="center" wrapText="1"/>
    </xf>
    <xf numFmtId="0" fontId="1" fillId="0" borderId="0" xfId="0" applyFont="1" applyAlignment="1">
      <alignment horizontal="center" wrapText="1"/>
    </xf>
    <xf numFmtId="4" fontId="2" fillId="0" borderId="0" xfId="0" applyNumberFormat="1" applyFont="1"/>
    <xf numFmtId="4" fontId="1" fillId="0" borderId="0" xfId="0" applyNumberFormat="1" applyFont="1"/>
    <xf numFmtId="4" fontId="1" fillId="0" borderId="0" xfId="0" applyNumberFormat="1" applyFont="1" applyAlignment="1">
      <alignment vertical="top"/>
    </xf>
    <xf numFmtId="0" fontId="3" fillId="0" borderId="0" xfId="0" applyFont="1" applyAlignment="1">
      <alignment horizontal="center"/>
    </xf>
    <xf numFmtId="0" fontId="2" fillId="0" borderId="0" xfId="0" applyFont="1"/>
    <xf numFmtId="0" fontId="4" fillId="0" borderId="0" xfId="0" applyFont="1" applyAlignment="1">
      <alignment horizontal="center"/>
    </xf>
    <xf numFmtId="0" fontId="5" fillId="0" borderId="0" xfId="0" applyFont="1"/>
    <xf numFmtId="0" fontId="11" fillId="0" borderId="3" xfId="0" applyFont="1" applyBorder="1" applyAlignment="1">
      <alignment horizontal="center"/>
    </xf>
    <xf numFmtId="0" fontId="11" fillId="0" borderId="4" xfId="0" applyFont="1" applyBorder="1" applyAlignment="1">
      <alignment horizontal="center"/>
    </xf>
    <xf numFmtId="0" fontId="3"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1" fillId="0" borderId="0" xfId="0" applyFont="1"/>
    <xf numFmtId="0" fontId="13" fillId="0" borderId="0" xfId="0" applyFont="1"/>
    <xf numFmtId="0" fontId="9" fillId="0" borderId="2" xfId="0" applyFont="1" applyBorder="1" applyAlignment="1">
      <alignment horizontal="center" vertical="center" wrapText="1"/>
    </xf>
    <xf numFmtId="0" fontId="10" fillId="0" borderId="1" xfId="0" applyFont="1" applyBorder="1" applyAlignment="1">
      <alignment horizontal="center" wrapText="1"/>
    </xf>
    <xf numFmtId="0" fontId="7" fillId="0" borderId="0" xfId="0" applyFont="1" applyAlignment="1">
      <alignment horizontal="right" vertical="center"/>
    </xf>
    <xf numFmtId="0" fontId="7" fillId="0" borderId="0" xfId="0" applyFont="1"/>
    <xf numFmtId="0" fontId="15" fillId="0" borderId="0" xfId="0" applyFont="1" applyAlignment="1">
      <alignment horizontal="center" vertical="center" wrapText="1"/>
    </xf>
    <xf numFmtId="0" fontId="7" fillId="0" borderId="0" xfId="0" applyFont="1"/>
    <xf numFmtId="0" fontId="16" fillId="0" borderId="0" xfId="0" applyFont="1" applyAlignment="1">
      <alignment horizontal="center" vertical="center"/>
    </xf>
    <xf numFmtId="0" fontId="12" fillId="0" borderId="0" xfId="0" applyFont="1"/>
    <xf numFmtId="0" fontId="15" fillId="0" borderId="0" xfId="0" applyFont="1" applyAlignment="1">
      <alignment horizontal="center" vertical="center"/>
    </xf>
    <xf numFmtId="0" fontId="15" fillId="0" borderId="2" xfId="0" applyFont="1" applyBorder="1" applyAlignment="1">
      <alignment horizontal="center" vertical="center" wrapText="1"/>
    </xf>
  </cellXfs>
  <cellStyles count="1">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ahoma"/>
        <a:ea typeface="Tahoma"/>
        <a:cs typeface="Tahoma"/>
      </a:majorFont>
      <a:minorFont>
        <a:latin typeface="Tahoma"/>
        <a:ea typeface="Tahoma"/>
        <a:cs typeface="Taho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16"/>
  <sheetViews>
    <sheetView topLeftCell="A20" zoomScaleNormal="100" workbookViewId="0">
      <selection activeCell="E22" sqref="E22"/>
    </sheetView>
  </sheetViews>
  <sheetFormatPr defaultColWidth="12.625" defaultRowHeight="15" customHeight="1" x14ac:dyDescent="0.25"/>
  <cols>
    <col min="1" max="1" width="12.625" style="2"/>
    <col min="2" max="2" width="14.25" style="2" customWidth="1"/>
    <col min="3" max="3" width="9" style="2" customWidth="1"/>
    <col min="4" max="4" width="15.75" style="2" customWidth="1"/>
    <col min="5" max="5" width="36.375" style="2" customWidth="1"/>
    <col min="6" max="6" width="25.25" style="2" customWidth="1"/>
    <col min="7" max="16384" width="12.625" style="2"/>
  </cols>
  <sheetData>
    <row r="1" spans="1:6" ht="31.5" customHeight="1" x14ac:dyDescent="0.3">
      <c r="A1" s="38" t="s">
        <v>0</v>
      </c>
      <c r="B1" s="39"/>
      <c r="C1" s="39"/>
      <c r="D1" s="39"/>
      <c r="E1" s="39"/>
      <c r="F1" s="39"/>
    </row>
    <row r="2" spans="1:6" ht="28.5" customHeight="1" x14ac:dyDescent="0.3">
      <c r="A2" s="40" t="s">
        <v>45</v>
      </c>
      <c r="B2" s="41"/>
      <c r="C2" s="41"/>
      <c r="D2" s="41"/>
      <c r="E2" s="41"/>
      <c r="F2" s="41"/>
    </row>
    <row r="4" spans="1:6" ht="40.5" x14ac:dyDescent="0.3">
      <c r="A4" s="13" t="s">
        <v>1</v>
      </c>
      <c r="B4" s="13" t="s">
        <v>2</v>
      </c>
      <c r="C4" s="13" t="s">
        <v>3</v>
      </c>
      <c r="D4" s="13" t="s">
        <v>4</v>
      </c>
      <c r="E4" s="13" t="s">
        <v>5</v>
      </c>
      <c r="F4" s="13" t="s">
        <v>6</v>
      </c>
    </row>
    <row r="5" spans="1:6" ht="24" customHeight="1" x14ac:dyDescent="0.3">
      <c r="A5" s="14">
        <v>1</v>
      </c>
      <c r="B5" s="15" t="s">
        <v>7</v>
      </c>
      <c r="C5" s="22" t="s">
        <v>47</v>
      </c>
      <c r="D5" s="23" t="s">
        <v>47</v>
      </c>
      <c r="E5" s="21" t="s">
        <v>8</v>
      </c>
      <c r="F5" s="21" t="s">
        <v>8</v>
      </c>
    </row>
    <row r="6" spans="1:6" ht="20.25" x14ac:dyDescent="0.3">
      <c r="A6" s="14">
        <v>2</v>
      </c>
      <c r="B6" s="15" t="s">
        <v>9</v>
      </c>
      <c r="C6" s="22">
        <f>40+14+11+11+28+17+15+9+13+26+20+21</f>
        <v>225</v>
      </c>
      <c r="D6" s="23">
        <f>1690340+877748+229269.26+225507+2558929.85+339969.91+987516.18+1828206.2+635224.58+1532436+2755688.19+2112257.2</f>
        <v>15773092.369999997</v>
      </c>
      <c r="E6" s="21" t="s">
        <v>8</v>
      </c>
      <c r="F6" s="22" t="s">
        <v>8</v>
      </c>
    </row>
    <row r="7" spans="1:6" ht="20.25" x14ac:dyDescent="0.3">
      <c r="A7" s="16">
        <v>3</v>
      </c>
      <c r="B7" s="15" t="s">
        <v>10</v>
      </c>
      <c r="C7" s="22">
        <f>1+2+1+1</f>
        <v>5</v>
      </c>
      <c r="D7" s="23">
        <f>1136999+1399989+2780000+2415899</f>
        <v>7732887</v>
      </c>
      <c r="E7" s="21" t="s">
        <v>8</v>
      </c>
      <c r="F7" s="22" t="s">
        <v>8</v>
      </c>
    </row>
    <row r="8" spans="1:6" x14ac:dyDescent="0.25">
      <c r="A8" s="17"/>
      <c r="B8" s="18"/>
      <c r="C8" s="17"/>
      <c r="D8" s="19"/>
      <c r="E8" s="19"/>
      <c r="F8" s="17"/>
    </row>
    <row r="9" spans="1:6" ht="20.25" customHeight="1" x14ac:dyDescent="0.3">
      <c r="A9" s="42" t="s">
        <v>189</v>
      </c>
      <c r="B9" s="43"/>
      <c r="C9" s="20">
        <f>SUM(C5:C8)</f>
        <v>230</v>
      </c>
      <c r="D9" s="19">
        <f>SUM(D5:D8)</f>
        <v>23505979.369999997</v>
      </c>
      <c r="E9" s="21" t="s">
        <v>8</v>
      </c>
      <c r="F9" s="22" t="s">
        <v>8</v>
      </c>
    </row>
    <row r="10" spans="1:6" hidden="1" x14ac:dyDescent="0.25">
      <c r="A10" s="17"/>
      <c r="B10" s="18"/>
      <c r="C10" s="17"/>
      <c r="D10" s="19"/>
      <c r="E10" s="19"/>
      <c r="F10" s="17"/>
    </row>
    <row r="11" spans="1:6" hidden="1" x14ac:dyDescent="0.25">
      <c r="A11" s="17"/>
      <c r="B11" s="18"/>
      <c r="C11" s="17"/>
      <c r="D11" s="19"/>
      <c r="E11" s="19"/>
      <c r="F11" s="17"/>
    </row>
    <row r="12" spans="1:6" hidden="1" x14ac:dyDescent="0.25">
      <c r="A12" s="17"/>
      <c r="B12" s="18"/>
      <c r="C12" s="17"/>
      <c r="D12" s="19"/>
      <c r="E12" s="19"/>
      <c r="F12" s="17"/>
    </row>
    <row r="13" spans="1:6" hidden="1" x14ac:dyDescent="0.25">
      <c r="A13" s="17"/>
      <c r="B13" s="18"/>
      <c r="C13" s="17"/>
      <c r="D13" s="19"/>
      <c r="E13" s="19"/>
      <c r="F13" s="17"/>
    </row>
    <row r="14" spans="1:6" hidden="1" x14ac:dyDescent="0.25">
      <c r="A14" s="17"/>
      <c r="B14" s="18"/>
      <c r="C14" s="17"/>
      <c r="D14" s="19"/>
      <c r="E14" s="19"/>
      <c r="F14" s="17"/>
    </row>
    <row r="15" spans="1:6" hidden="1" x14ac:dyDescent="0.25">
      <c r="A15" s="17"/>
      <c r="B15" s="18"/>
      <c r="C15" s="17"/>
      <c r="D15" s="19"/>
      <c r="E15" s="19"/>
      <c r="F15" s="17"/>
    </row>
    <row r="16" spans="1:6" hidden="1" x14ac:dyDescent="0.25">
      <c r="A16" s="17"/>
      <c r="B16" s="18"/>
      <c r="C16" s="17"/>
      <c r="D16" s="19"/>
      <c r="E16" s="19"/>
      <c r="F16" s="17"/>
    </row>
  </sheetData>
  <mergeCells count="3">
    <mergeCell ref="A1:F1"/>
    <mergeCell ref="A2:F2"/>
    <mergeCell ref="A9:B9"/>
  </mergeCells>
  <dataValidations count="1">
    <dataValidation type="list" allowBlank="1" showErrorMessage="1" sqref="B5:B8 B10:B16" xr:uid="{00000000-0002-0000-0000-000000000000}">
      <formula1>"วิธีประกาศเชิญชวนทั่วไป,วิธีคัดเลือก,วิธีเฉพาะเจาะจง,วิธีประกวดแบบ,อื่น ๆ"</formula1>
    </dataValidation>
  </dataValidation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004"/>
  <sheetViews>
    <sheetView topLeftCell="A22" zoomScale="400" zoomScaleNormal="400" workbookViewId="0">
      <selection activeCell="C22" sqref="C22:D22"/>
    </sheetView>
  </sheetViews>
  <sheetFormatPr defaultColWidth="12.625" defaultRowHeight="15" customHeight="1" x14ac:dyDescent="0.25"/>
  <cols>
    <col min="1" max="1" width="4.875" style="2" customWidth="1"/>
    <col min="2" max="2" width="22.375" style="2" customWidth="1"/>
    <col min="3" max="3" width="11.625" style="2" customWidth="1"/>
    <col min="4" max="4" width="11.5" style="2" customWidth="1"/>
    <col min="5" max="5" width="12.875" style="2" customWidth="1"/>
    <col min="6" max="6" width="20.625" style="2" customWidth="1"/>
    <col min="7" max="7" width="22.875" style="2" customWidth="1"/>
    <col min="8" max="8" width="12.625" style="2" customWidth="1"/>
    <col min="9" max="9" width="19.25" style="2" customWidth="1"/>
    <col min="10" max="26" width="8.625" style="2" customWidth="1"/>
    <col min="27" max="16384" width="12.625" style="2"/>
  </cols>
  <sheetData>
    <row r="1" spans="1:9" ht="14.25" customHeight="1" x14ac:dyDescent="0.25">
      <c r="A1" s="1"/>
      <c r="I1" s="1" t="s">
        <v>11</v>
      </c>
    </row>
    <row r="2" spans="1:9" ht="14.25" customHeight="1" x14ac:dyDescent="0.25">
      <c r="A2" s="1"/>
    </row>
    <row r="3" spans="1:9" ht="14.25" customHeight="1" x14ac:dyDescent="0.25">
      <c r="A3" s="44" t="s">
        <v>12</v>
      </c>
      <c r="B3" s="39"/>
      <c r="C3" s="39"/>
      <c r="D3" s="39"/>
      <c r="E3" s="39"/>
      <c r="F3" s="39"/>
      <c r="G3" s="39"/>
      <c r="H3" s="39"/>
      <c r="I3" s="39"/>
    </row>
    <row r="4" spans="1:9" ht="14.25" customHeight="1" x14ac:dyDescent="0.25">
      <c r="A4" s="45" t="s">
        <v>45</v>
      </c>
      <c r="B4" s="41"/>
      <c r="C4" s="41"/>
      <c r="D4" s="41"/>
      <c r="E4" s="41"/>
      <c r="F4" s="41"/>
      <c r="G4" s="41"/>
      <c r="H4" s="41"/>
      <c r="I4" s="41"/>
    </row>
    <row r="5" spans="1:9" ht="14.25" customHeight="1" x14ac:dyDescent="0.25">
      <c r="A5" s="44" t="s">
        <v>37</v>
      </c>
      <c r="B5" s="39"/>
      <c r="C5" s="39"/>
      <c r="D5" s="39"/>
      <c r="E5" s="39"/>
      <c r="F5" s="39"/>
      <c r="G5" s="39"/>
      <c r="H5" s="39"/>
      <c r="I5" s="39"/>
    </row>
    <row r="6" spans="1:9" ht="21.75" customHeight="1" x14ac:dyDescent="0.25">
      <c r="A6" s="46" t="s">
        <v>38</v>
      </c>
      <c r="B6" s="39"/>
      <c r="C6" s="39"/>
      <c r="D6" s="39"/>
      <c r="E6" s="39"/>
      <c r="F6" s="39"/>
      <c r="G6" s="39"/>
      <c r="H6" s="39"/>
      <c r="I6" s="39"/>
    </row>
    <row r="7" spans="1:9" ht="14.25" customHeight="1" x14ac:dyDescent="0.25">
      <c r="A7" s="3"/>
    </row>
    <row r="8" spans="1:9" ht="75" customHeight="1" x14ac:dyDescent="0.25">
      <c r="A8" s="12" t="s">
        <v>1</v>
      </c>
      <c r="B8" s="12" t="s">
        <v>15</v>
      </c>
      <c r="C8" s="12" t="s">
        <v>16</v>
      </c>
      <c r="D8" s="12" t="s">
        <v>17</v>
      </c>
      <c r="E8" s="12" t="s">
        <v>18</v>
      </c>
      <c r="F8" s="12" t="s">
        <v>19</v>
      </c>
      <c r="G8" s="12" t="s">
        <v>20</v>
      </c>
      <c r="H8" s="12" t="s">
        <v>21</v>
      </c>
      <c r="I8" s="12" t="s">
        <v>22</v>
      </c>
    </row>
    <row r="9" spans="1:9" s="9" customFormat="1" ht="367.5" customHeight="1" x14ac:dyDescent="0.2">
      <c r="A9" s="5">
        <v>1</v>
      </c>
      <c r="B9" s="6" t="s">
        <v>475</v>
      </c>
      <c r="C9" s="7">
        <v>12900</v>
      </c>
      <c r="D9" s="7">
        <v>12900</v>
      </c>
      <c r="E9" s="5" t="s">
        <v>48</v>
      </c>
      <c r="F9" s="8" t="s">
        <v>476</v>
      </c>
      <c r="G9" s="8" t="s">
        <v>476</v>
      </c>
      <c r="H9" s="5" t="s">
        <v>84</v>
      </c>
      <c r="I9" s="5" t="s">
        <v>477</v>
      </c>
    </row>
    <row r="10" spans="1:9" s="9" customFormat="1" ht="170.25" customHeight="1" x14ac:dyDescent="0.2">
      <c r="A10" s="5">
        <v>2</v>
      </c>
      <c r="B10" s="6" t="s">
        <v>480</v>
      </c>
      <c r="C10" s="7">
        <v>5400</v>
      </c>
      <c r="D10" s="7">
        <v>5400</v>
      </c>
      <c r="E10" s="5" t="s">
        <v>48</v>
      </c>
      <c r="F10" s="8" t="s">
        <v>481</v>
      </c>
      <c r="G10" s="8" t="s">
        <v>481</v>
      </c>
      <c r="H10" s="5" t="s">
        <v>84</v>
      </c>
      <c r="I10" s="5" t="s">
        <v>482</v>
      </c>
    </row>
    <row r="11" spans="1:9" s="9" customFormat="1" ht="231.75" customHeight="1" x14ac:dyDescent="0.2">
      <c r="A11" s="5">
        <v>3</v>
      </c>
      <c r="B11" s="6" t="s">
        <v>483</v>
      </c>
      <c r="C11" s="7">
        <v>442917.58</v>
      </c>
      <c r="D11" s="7">
        <v>442917.58</v>
      </c>
      <c r="E11" s="5" t="s">
        <v>48</v>
      </c>
      <c r="F11" s="8" t="s">
        <v>484</v>
      </c>
      <c r="G11" s="8" t="s">
        <v>484</v>
      </c>
      <c r="H11" s="5" t="s">
        <v>84</v>
      </c>
      <c r="I11" s="5" t="s">
        <v>485</v>
      </c>
    </row>
    <row r="12" spans="1:9" s="9" customFormat="1" ht="79.5" customHeight="1" x14ac:dyDescent="0.2">
      <c r="A12" s="5">
        <v>4</v>
      </c>
      <c r="B12" s="6" t="s">
        <v>494</v>
      </c>
      <c r="C12" s="7">
        <v>11600</v>
      </c>
      <c r="D12" s="7">
        <v>11600</v>
      </c>
      <c r="E12" s="5" t="s">
        <v>48</v>
      </c>
      <c r="F12" s="8" t="s">
        <v>495</v>
      </c>
      <c r="G12" s="8" t="s">
        <v>495</v>
      </c>
      <c r="H12" s="5" t="s">
        <v>412</v>
      </c>
      <c r="I12" s="5" t="s">
        <v>496</v>
      </c>
    </row>
    <row r="13" spans="1:9" s="9" customFormat="1" ht="75" customHeight="1" x14ac:dyDescent="0.2">
      <c r="A13" s="5">
        <v>5</v>
      </c>
      <c r="B13" s="6" t="s">
        <v>285</v>
      </c>
      <c r="C13" s="7">
        <v>21077</v>
      </c>
      <c r="D13" s="7">
        <v>21077</v>
      </c>
      <c r="E13" s="5" t="s">
        <v>48</v>
      </c>
      <c r="F13" s="8" t="s">
        <v>486</v>
      </c>
      <c r="G13" s="8" t="s">
        <v>486</v>
      </c>
      <c r="H13" s="5" t="s">
        <v>84</v>
      </c>
      <c r="I13" s="5" t="s">
        <v>487</v>
      </c>
    </row>
    <row r="14" spans="1:9" s="9" customFormat="1" ht="58.5" customHeight="1" x14ac:dyDescent="0.2">
      <c r="A14" s="5">
        <v>6</v>
      </c>
      <c r="B14" s="6" t="s">
        <v>488</v>
      </c>
      <c r="C14" s="7">
        <v>2400</v>
      </c>
      <c r="D14" s="7">
        <v>2400</v>
      </c>
      <c r="E14" s="5" t="s">
        <v>48</v>
      </c>
      <c r="F14" s="8" t="s">
        <v>489</v>
      </c>
      <c r="G14" s="8" t="s">
        <v>489</v>
      </c>
      <c r="H14" s="5" t="s">
        <v>50</v>
      </c>
      <c r="I14" s="5" t="s">
        <v>490</v>
      </c>
    </row>
    <row r="15" spans="1:9" s="9" customFormat="1" ht="57" customHeight="1" x14ac:dyDescent="0.2">
      <c r="A15" s="5">
        <v>7</v>
      </c>
      <c r="B15" s="6" t="s">
        <v>491</v>
      </c>
      <c r="C15" s="7">
        <v>1100</v>
      </c>
      <c r="D15" s="7">
        <v>1100</v>
      </c>
      <c r="E15" s="5" t="s">
        <v>48</v>
      </c>
      <c r="F15" s="8" t="s">
        <v>492</v>
      </c>
      <c r="G15" s="8" t="s">
        <v>492</v>
      </c>
      <c r="H15" s="5" t="s">
        <v>50</v>
      </c>
      <c r="I15" s="5" t="s">
        <v>493</v>
      </c>
    </row>
    <row r="16" spans="1:9" s="9" customFormat="1" ht="193.5" customHeight="1" x14ac:dyDescent="0.2">
      <c r="A16" s="5">
        <v>8</v>
      </c>
      <c r="B16" s="6" t="s">
        <v>497</v>
      </c>
      <c r="C16" s="7">
        <v>26000</v>
      </c>
      <c r="D16" s="7">
        <v>26000</v>
      </c>
      <c r="E16" s="5" t="s">
        <v>48</v>
      </c>
      <c r="F16" s="8" t="s">
        <v>498</v>
      </c>
      <c r="G16" s="8" t="s">
        <v>498</v>
      </c>
      <c r="H16" s="5" t="s">
        <v>50</v>
      </c>
      <c r="I16" s="5" t="s">
        <v>499</v>
      </c>
    </row>
    <row r="17" spans="1:9" s="9" customFormat="1" ht="77.25" customHeight="1" x14ac:dyDescent="0.2">
      <c r="A17" s="5">
        <v>9</v>
      </c>
      <c r="B17" s="6" t="s">
        <v>500</v>
      </c>
      <c r="C17" s="7">
        <v>10800</v>
      </c>
      <c r="D17" s="7">
        <v>10800</v>
      </c>
      <c r="E17" s="5" t="s">
        <v>48</v>
      </c>
      <c r="F17" s="8" t="s">
        <v>501</v>
      </c>
      <c r="G17" s="8" t="s">
        <v>501</v>
      </c>
      <c r="H17" s="5" t="s">
        <v>50</v>
      </c>
      <c r="I17" s="5" t="s">
        <v>502</v>
      </c>
    </row>
    <row r="18" spans="1:9" s="9" customFormat="1" ht="60.75" customHeight="1" x14ac:dyDescent="0.2">
      <c r="A18" s="5">
        <v>10</v>
      </c>
      <c r="B18" s="6" t="s">
        <v>503</v>
      </c>
      <c r="C18" s="7">
        <v>64440</v>
      </c>
      <c r="D18" s="7">
        <v>66000</v>
      </c>
      <c r="E18" s="5" t="s">
        <v>48</v>
      </c>
      <c r="F18" s="8" t="s">
        <v>504</v>
      </c>
      <c r="G18" s="8" t="s">
        <v>504</v>
      </c>
      <c r="H18" s="5" t="s">
        <v>84</v>
      </c>
      <c r="I18" s="5" t="s">
        <v>505</v>
      </c>
    </row>
    <row r="19" spans="1:9" s="9" customFormat="1" ht="76.5" customHeight="1" x14ac:dyDescent="0.2">
      <c r="A19" s="5">
        <v>11</v>
      </c>
      <c r="B19" s="6" t="s">
        <v>506</v>
      </c>
      <c r="C19" s="7">
        <v>33090</v>
      </c>
      <c r="D19" s="7">
        <v>33090</v>
      </c>
      <c r="E19" s="5" t="s">
        <v>48</v>
      </c>
      <c r="F19" s="8" t="s">
        <v>507</v>
      </c>
      <c r="G19" s="8" t="s">
        <v>507</v>
      </c>
      <c r="H19" s="5" t="s">
        <v>84</v>
      </c>
      <c r="I19" s="5" t="s">
        <v>508</v>
      </c>
    </row>
    <row r="20" spans="1:9" s="9" customFormat="1" ht="62.25" customHeight="1" x14ac:dyDescent="0.2">
      <c r="A20" s="5">
        <v>12</v>
      </c>
      <c r="B20" s="6" t="s">
        <v>509</v>
      </c>
      <c r="C20" s="7">
        <v>500</v>
      </c>
      <c r="D20" s="7">
        <v>500</v>
      </c>
      <c r="E20" s="5" t="s">
        <v>48</v>
      </c>
      <c r="F20" s="8" t="s">
        <v>470</v>
      </c>
      <c r="G20" s="8" t="s">
        <v>470</v>
      </c>
      <c r="H20" s="5" t="s">
        <v>50</v>
      </c>
      <c r="I20" s="5" t="s">
        <v>512</v>
      </c>
    </row>
    <row r="21" spans="1:9" s="9" customFormat="1" ht="135" customHeight="1" x14ac:dyDescent="0.2">
      <c r="A21" s="5">
        <v>13</v>
      </c>
      <c r="B21" s="6" t="s">
        <v>510</v>
      </c>
      <c r="C21" s="7">
        <v>3000</v>
      </c>
      <c r="D21" s="7">
        <v>3000</v>
      </c>
      <c r="E21" s="5" t="s">
        <v>48</v>
      </c>
      <c r="F21" s="8" t="s">
        <v>511</v>
      </c>
      <c r="G21" s="8" t="s">
        <v>511</v>
      </c>
      <c r="H21" s="5" t="s">
        <v>50</v>
      </c>
      <c r="I21" s="5" t="s">
        <v>513</v>
      </c>
    </row>
    <row r="22" spans="1:9" ht="14.25" customHeight="1" x14ac:dyDescent="0.3">
      <c r="C22" s="36"/>
      <c r="D22" s="35"/>
    </row>
    <row r="23" spans="1:9" ht="14.25" customHeight="1" x14ac:dyDescent="0.25"/>
    <row r="24" spans="1:9" ht="14.25" customHeight="1" x14ac:dyDescent="0.25"/>
    <row r="25" spans="1:9" ht="14.25" customHeight="1" x14ac:dyDescent="0.25"/>
    <row r="26" spans="1:9" ht="14.25" customHeight="1" x14ac:dyDescent="0.25"/>
    <row r="27" spans="1:9" ht="14.25" customHeight="1" x14ac:dyDescent="0.25"/>
    <row r="28" spans="1:9" ht="14.25" customHeight="1" x14ac:dyDescent="0.25"/>
    <row r="29" spans="1:9" ht="14.25" customHeight="1" x14ac:dyDescent="0.25"/>
    <row r="30" spans="1:9" ht="14.25" customHeight="1" x14ac:dyDescent="0.25"/>
    <row r="31" spans="1:9" ht="14.25" customHeight="1" x14ac:dyDescent="0.25"/>
    <row r="32" spans="1:9"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row r="1001" ht="14.25" customHeight="1" x14ac:dyDescent="0.25"/>
    <row r="1002" ht="14.25" customHeight="1" x14ac:dyDescent="0.25"/>
    <row r="1003" ht="14.25" customHeight="1" x14ac:dyDescent="0.25"/>
    <row r="1004" ht="14.25" customHeight="1" x14ac:dyDescent="0.25"/>
  </sheetData>
  <mergeCells count="4">
    <mergeCell ref="A3:I3"/>
    <mergeCell ref="A4:I4"/>
    <mergeCell ref="A5:I5"/>
    <mergeCell ref="A6:I6"/>
  </mergeCells>
  <pageMargins left="0.31496062992125984" right="0.31496062992125984" top="0.55118110236220474" bottom="0.74803149606299213" header="0" footer="0"/>
  <pageSetup paperSize="9" scale="95"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17"/>
  <sheetViews>
    <sheetView topLeftCell="A34" zoomScale="400" zoomScaleNormal="400" workbookViewId="0">
      <selection activeCell="B34" sqref="B34"/>
    </sheetView>
  </sheetViews>
  <sheetFormatPr defaultColWidth="12.625" defaultRowHeight="15" customHeight="1" x14ac:dyDescent="0.25"/>
  <cols>
    <col min="1" max="1" width="4.875" style="2" customWidth="1"/>
    <col min="2" max="2" width="22.375" style="2" customWidth="1"/>
    <col min="3" max="3" width="12.875" style="2" customWidth="1"/>
    <col min="4" max="4" width="11.5" style="2" customWidth="1"/>
    <col min="5" max="5" width="12.875" style="2" customWidth="1"/>
    <col min="6" max="6" width="22.75" style="2" customWidth="1"/>
    <col min="7" max="7" width="22.875" style="2" customWidth="1"/>
    <col min="8" max="8" width="12.625" style="2" customWidth="1"/>
    <col min="9" max="9" width="19.25" style="2" customWidth="1"/>
    <col min="10" max="26" width="8.625" style="2" customWidth="1"/>
    <col min="27" max="16384" width="12.625" style="2"/>
  </cols>
  <sheetData>
    <row r="1" spans="1:9" ht="14.25" customHeight="1" x14ac:dyDescent="0.25">
      <c r="A1" s="1"/>
      <c r="I1" s="1" t="s">
        <v>11</v>
      </c>
    </row>
    <row r="2" spans="1:9" ht="14.25" customHeight="1" x14ac:dyDescent="0.25">
      <c r="A2" s="1"/>
    </row>
    <row r="3" spans="1:9" ht="14.25" customHeight="1" x14ac:dyDescent="0.25">
      <c r="A3" s="44" t="s">
        <v>12</v>
      </c>
      <c r="B3" s="39"/>
      <c r="C3" s="39"/>
      <c r="D3" s="39"/>
      <c r="E3" s="39"/>
      <c r="F3" s="39"/>
      <c r="G3" s="39"/>
      <c r="H3" s="39"/>
      <c r="I3" s="39"/>
    </row>
    <row r="4" spans="1:9" ht="14.25" customHeight="1" x14ac:dyDescent="0.25">
      <c r="A4" s="45" t="s">
        <v>45</v>
      </c>
      <c r="B4" s="41"/>
      <c r="C4" s="41"/>
      <c r="D4" s="41"/>
      <c r="E4" s="41"/>
      <c r="F4" s="41"/>
      <c r="G4" s="41"/>
      <c r="H4" s="41"/>
      <c r="I4" s="41"/>
    </row>
    <row r="5" spans="1:9" ht="14.25" customHeight="1" x14ac:dyDescent="0.25">
      <c r="A5" s="44" t="s">
        <v>39</v>
      </c>
      <c r="B5" s="39"/>
      <c r="C5" s="39"/>
      <c r="D5" s="39"/>
      <c r="E5" s="39"/>
      <c r="F5" s="39"/>
      <c r="G5" s="39"/>
      <c r="H5" s="39"/>
      <c r="I5" s="39"/>
    </row>
    <row r="6" spans="1:9" ht="21.75" customHeight="1" x14ac:dyDescent="0.25">
      <c r="A6" s="46" t="s">
        <v>40</v>
      </c>
      <c r="B6" s="39"/>
      <c r="C6" s="39"/>
      <c r="D6" s="39"/>
      <c r="E6" s="39"/>
      <c r="F6" s="39"/>
      <c r="G6" s="39"/>
      <c r="H6" s="39"/>
      <c r="I6" s="39"/>
    </row>
    <row r="7" spans="1:9" ht="14.25" customHeight="1" x14ac:dyDescent="0.25">
      <c r="A7" s="3"/>
    </row>
    <row r="8" spans="1:9" ht="75" customHeight="1" x14ac:dyDescent="0.25">
      <c r="A8" s="12" t="s">
        <v>1</v>
      </c>
      <c r="B8" s="12" t="s">
        <v>15</v>
      </c>
      <c r="C8" s="12" t="s">
        <v>16</v>
      </c>
      <c r="D8" s="12" t="s">
        <v>17</v>
      </c>
      <c r="E8" s="12" t="s">
        <v>18</v>
      </c>
      <c r="F8" s="12" t="s">
        <v>19</v>
      </c>
      <c r="G8" s="12" t="s">
        <v>20</v>
      </c>
      <c r="H8" s="12" t="s">
        <v>21</v>
      </c>
      <c r="I8" s="12" t="s">
        <v>22</v>
      </c>
    </row>
    <row r="9" spans="1:9" s="9" customFormat="1" ht="359.25" customHeight="1" x14ac:dyDescent="0.2">
      <c r="A9" s="5">
        <v>1</v>
      </c>
      <c r="B9" s="6" t="s">
        <v>514</v>
      </c>
      <c r="C9" s="7">
        <v>6700</v>
      </c>
      <c r="D9" s="7">
        <v>6700</v>
      </c>
      <c r="E9" s="5" t="s">
        <v>48</v>
      </c>
      <c r="F9" s="8" t="s">
        <v>515</v>
      </c>
      <c r="G9" s="8" t="s">
        <v>515</v>
      </c>
      <c r="H9" s="5" t="s">
        <v>84</v>
      </c>
      <c r="I9" s="5" t="s">
        <v>516</v>
      </c>
    </row>
    <row r="10" spans="1:9" s="9" customFormat="1" ht="174.75" customHeight="1" x14ac:dyDescent="0.2">
      <c r="A10" s="5">
        <v>2</v>
      </c>
      <c r="B10" s="6" t="s">
        <v>517</v>
      </c>
      <c r="C10" s="7">
        <v>5400</v>
      </c>
      <c r="D10" s="7">
        <v>5400</v>
      </c>
      <c r="E10" s="5" t="s">
        <v>48</v>
      </c>
      <c r="F10" s="8" t="s">
        <v>481</v>
      </c>
      <c r="G10" s="8" t="s">
        <v>481</v>
      </c>
      <c r="H10" s="5" t="s">
        <v>84</v>
      </c>
      <c r="I10" s="5" t="s">
        <v>518</v>
      </c>
    </row>
    <row r="11" spans="1:9" s="9" customFormat="1" ht="93" customHeight="1" x14ac:dyDescent="0.2">
      <c r="A11" s="5">
        <v>3</v>
      </c>
      <c r="B11" s="6" t="s">
        <v>519</v>
      </c>
      <c r="C11" s="7">
        <v>35550</v>
      </c>
      <c r="D11" s="7">
        <v>35550</v>
      </c>
      <c r="E11" s="5" t="s">
        <v>48</v>
      </c>
      <c r="F11" s="8" t="s">
        <v>520</v>
      </c>
      <c r="G11" s="8" t="s">
        <v>520</v>
      </c>
      <c r="H11" s="5" t="s">
        <v>84</v>
      </c>
      <c r="I11" s="5" t="s">
        <v>521</v>
      </c>
    </row>
    <row r="12" spans="1:9" s="9" customFormat="1" ht="54.75" customHeight="1" x14ac:dyDescent="0.2">
      <c r="A12" s="5">
        <v>4</v>
      </c>
      <c r="B12" s="6" t="s">
        <v>522</v>
      </c>
      <c r="C12" s="7">
        <v>586</v>
      </c>
      <c r="D12" s="7">
        <v>586</v>
      </c>
      <c r="E12" s="5" t="s">
        <v>48</v>
      </c>
      <c r="F12" s="8" t="s">
        <v>523</v>
      </c>
      <c r="G12" s="8" t="s">
        <v>523</v>
      </c>
      <c r="H12" s="5" t="s">
        <v>412</v>
      </c>
      <c r="I12" s="5" t="s">
        <v>524</v>
      </c>
    </row>
    <row r="13" spans="1:9" s="9" customFormat="1" ht="76.5" customHeight="1" x14ac:dyDescent="0.2">
      <c r="A13" s="5">
        <v>5</v>
      </c>
      <c r="B13" s="6" t="s">
        <v>525</v>
      </c>
      <c r="C13" s="7">
        <v>35550</v>
      </c>
      <c r="D13" s="7">
        <v>35550</v>
      </c>
      <c r="E13" s="5" t="s">
        <v>48</v>
      </c>
      <c r="F13" s="8" t="s">
        <v>520</v>
      </c>
      <c r="G13" s="8" t="s">
        <v>520</v>
      </c>
      <c r="H13" s="5" t="s">
        <v>84</v>
      </c>
      <c r="I13" s="5" t="s">
        <v>526</v>
      </c>
    </row>
    <row r="14" spans="1:9" s="9" customFormat="1" ht="111.75" customHeight="1" x14ac:dyDescent="0.2">
      <c r="A14" s="5">
        <v>6</v>
      </c>
      <c r="B14" s="6" t="s">
        <v>527</v>
      </c>
      <c r="C14" s="7">
        <v>12400</v>
      </c>
      <c r="D14" s="7">
        <v>12400</v>
      </c>
      <c r="E14" s="5" t="s">
        <v>48</v>
      </c>
      <c r="F14" s="8" t="s">
        <v>528</v>
      </c>
      <c r="G14" s="8" t="s">
        <v>528</v>
      </c>
      <c r="H14" s="5" t="s">
        <v>50</v>
      </c>
      <c r="I14" s="5" t="s">
        <v>529</v>
      </c>
    </row>
    <row r="15" spans="1:9" s="9" customFormat="1" ht="93" customHeight="1" x14ac:dyDescent="0.2">
      <c r="A15" s="5">
        <v>7</v>
      </c>
      <c r="B15" s="6" t="s">
        <v>530</v>
      </c>
      <c r="C15" s="7">
        <v>4500</v>
      </c>
      <c r="D15" s="7">
        <v>4500</v>
      </c>
      <c r="E15" s="5" t="s">
        <v>48</v>
      </c>
      <c r="F15" s="8" t="s">
        <v>531</v>
      </c>
      <c r="G15" s="8" t="s">
        <v>531</v>
      </c>
      <c r="H15" s="5" t="s">
        <v>50</v>
      </c>
      <c r="I15" s="5" t="s">
        <v>532</v>
      </c>
    </row>
    <row r="16" spans="1:9" s="9" customFormat="1" ht="170.25" customHeight="1" x14ac:dyDescent="0.2">
      <c r="A16" s="5">
        <v>8</v>
      </c>
      <c r="B16" s="6" t="s">
        <v>533</v>
      </c>
      <c r="C16" s="7">
        <v>450</v>
      </c>
      <c r="D16" s="7">
        <v>450</v>
      </c>
      <c r="E16" s="5" t="s">
        <v>48</v>
      </c>
      <c r="F16" s="8" t="s">
        <v>230</v>
      </c>
      <c r="G16" s="8" t="s">
        <v>230</v>
      </c>
      <c r="H16" s="5" t="s">
        <v>50</v>
      </c>
      <c r="I16" s="5" t="s">
        <v>534</v>
      </c>
    </row>
    <row r="17" spans="1:9" s="9" customFormat="1" ht="116.25" customHeight="1" x14ac:dyDescent="0.2">
      <c r="A17" s="5">
        <v>9</v>
      </c>
      <c r="B17" s="6" t="s">
        <v>535</v>
      </c>
      <c r="C17" s="7">
        <v>470000</v>
      </c>
      <c r="D17" s="7">
        <v>478000</v>
      </c>
      <c r="E17" s="5" t="s">
        <v>48</v>
      </c>
      <c r="F17" s="8" t="s">
        <v>536</v>
      </c>
      <c r="G17" s="8" t="s">
        <v>536</v>
      </c>
      <c r="H17" s="5" t="s">
        <v>50</v>
      </c>
      <c r="I17" s="5" t="s">
        <v>537</v>
      </c>
    </row>
    <row r="18" spans="1:9" s="9" customFormat="1" ht="93.75" customHeight="1" x14ac:dyDescent="0.2">
      <c r="A18" s="5">
        <v>10</v>
      </c>
      <c r="B18" s="6" t="s">
        <v>538</v>
      </c>
      <c r="C18" s="7">
        <v>900</v>
      </c>
      <c r="D18" s="7">
        <v>900</v>
      </c>
      <c r="E18" s="5" t="s">
        <v>48</v>
      </c>
      <c r="F18" s="8" t="s">
        <v>539</v>
      </c>
      <c r="G18" s="8" t="s">
        <v>539</v>
      </c>
      <c r="H18" s="5" t="s">
        <v>50</v>
      </c>
      <c r="I18" s="5" t="s">
        <v>540</v>
      </c>
    </row>
    <row r="19" spans="1:9" s="9" customFormat="1" ht="57.75" customHeight="1" x14ac:dyDescent="0.2">
      <c r="A19" s="5">
        <v>11</v>
      </c>
      <c r="B19" s="6" t="s">
        <v>541</v>
      </c>
      <c r="C19" s="7">
        <v>10000</v>
      </c>
      <c r="D19" s="7">
        <v>10000</v>
      </c>
      <c r="E19" s="5" t="s">
        <v>48</v>
      </c>
      <c r="F19" s="8" t="s">
        <v>542</v>
      </c>
      <c r="G19" s="8" t="s">
        <v>542</v>
      </c>
      <c r="H19" s="5" t="s">
        <v>84</v>
      </c>
      <c r="I19" s="5" t="s">
        <v>543</v>
      </c>
    </row>
    <row r="20" spans="1:9" s="9" customFormat="1" ht="57" customHeight="1" x14ac:dyDescent="0.2">
      <c r="A20" s="5">
        <v>12</v>
      </c>
      <c r="B20" s="6" t="s">
        <v>544</v>
      </c>
      <c r="C20" s="7">
        <v>300</v>
      </c>
      <c r="D20" s="7">
        <v>300</v>
      </c>
      <c r="E20" s="5" t="s">
        <v>48</v>
      </c>
      <c r="F20" s="8" t="s">
        <v>545</v>
      </c>
      <c r="G20" s="8" t="s">
        <v>545</v>
      </c>
      <c r="H20" s="5" t="s">
        <v>50</v>
      </c>
      <c r="I20" s="5" t="s">
        <v>546</v>
      </c>
    </row>
    <row r="21" spans="1:9" s="9" customFormat="1" ht="60" customHeight="1" x14ac:dyDescent="0.2">
      <c r="A21" s="5">
        <v>13</v>
      </c>
      <c r="B21" s="6" t="s">
        <v>547</v>
      </c>
      <c r="C21" s="7">
        <v>400</v>
      </c>
      <c r="D21" s="7">
        <v>400</v>
      </c>
      <c r="E21" s="5" t="s">
        <v>48</v>
      </c>
      <c r="F21" s="8" t="s">
        <v>548</v>
      </c>
      <c r="G21" s="8" t="s">
        <v>548</v>
      </c>
      <c r="H21" s="5" t="s">
        <v>50</v>
      </c>
      <c r="I21" s="5" t="s">
        <v>549</v>
      </c>
    </row>
    <row r="22" spans="1:9" s="9" customFormat="1" ht="57.75" customHeight="1" x14ac:dyDescent="0.2">
      <c r="A22" s="5">
        <v>14</v>
      </c>
      <c r="B22" s="6" t="s">
        <v>550</v>
      </c>
      <c r="C22" s="7">
        <v>11390</v>
      </c>
      <c r="D22" s="7">
        <v>11390</v>
      </c>
      <c r="E22" s="5" t="s">
        <v>48</v>
      </c>
      <c r="F22" s="8" t="s">
        <v>552</v>
      </c>
      <c r="G22" s="8" t="s">
        <v>552</v>
      </c>
      <c r="H22" s="5" t="s">
        <v>84</v>
      </c>
      <c r="I22" s="5" t="s">
        <v>554</v>
      </c>
    </row>
    <row r="23" spans="1:9" s="9" customFormat="1" ht="57.75" customHeight="1" x14ac:dyDescent="0.2">
      <c r="A23" s="5">
        <v>15</v>
      </c>
      <c r="B23" s="6" t="s">
        <v>551</v>
      </c>
      <c r="C23" s="7">
        <v>8400</v>
      </c>
      <c r="D23" s="7">
        <v>8400</v>
      </c>
      <c r="E23" s="5" t="s">
        <v>48</v>
      </c>
      <c r="F23" s="8" t="s">
        <v>553</v>
      </c>
      <c r="G23" s="8" t="s">
        <v>553</v>
      </c>
      <c r="H23" s="5" t="s">
        <v>84</v>
      </c>
      <c r="I23" s="5" t="s">
        <v>555</v>
      </c>
    </row>
    <row r="24" spans="1:9" s="9" customFormat="1" ht="57" customHeight="1" x14ac:dyDescent="0.2">
      <c r="A24" s="5">
        <v>16</v>
      </c>
      <c r="B24" s="6" t="s">
        <v>556</v>
      </c>
      <c r="C24" s="7">
        <v>24000</v>
      </c>
      <c r="D24" s="7">
        <v>24000</v>
      </c>
      <c r="E24" s="5" t="s">
        <v>48</v>
      </c>
      <c r="F24" s="8" t="s">
        <v>557</v>
      </c>
      <c r="G24" s="8" t="s">
        <v>557</v>
      </c>
      <c r="H24" s="5" t="s">
        <v>84</v>
      </c>
      <c r="I24" s="5" t="s">
        <v>558</v>
      </c>
    </row>
    <row r="25" spans="1:9" s="9" customFormat="1" ht="61.5" customHeight="1" x14ac:dyDescent="0.2">
      <c r="A25" s="5">
        <v>17</v>
      </c>
      <c r="B25" s="6" t="s">
        <v>559</v>
      </c>
      <c r="C25" s="7">
        <v>16000</v>
      </c>
      <c r="D25" s="7">
        <v>16000</v>
      </c>
      <c r="E25" s="5" t="s">
        <v>48</v>
      </c>
      <c r="F25" s="8" t="s">
        <v>561</v>
      </c>
      <c r="G25" s="8" t="s">
        <v>561</v>
      </c>
      <c r="H25" s="5" t="s">
        <v>84</v>
      </c>
      <c r="I25" s="5" t="s">
        <v>562</v>
      </c>
    </row>
    <row r="26" spans="1:9" s="9" customFormat="1" ht="58.5" customHeight="1" x14ac:dyDescent="0.2">
      <c r="A26" s="5">
        <v>18</v>
      </c>
      <c r="B26" s="6" t="s">
        <v>560</v>
      </c>
      <c r="C26" s="7">
        <v>8400</v>
      </c>
      <c r="D26" s="7">
        <v>8400</v>
      </c>
      <c r="E26" s="5" t="s">
        <v>48</v>
      </c>
      <c r="F26" s="8" t="s">
        <v>553</v>
      </c>
      <c r="G26" s="8" t="s">
        <v>553</v>
      </c>
      <c r="H26" s="5" t="s">
        <v>84</v>
      </c>
      <c r="I26" s="5" t="s">
        <v>563</v>
      </c>
    </row>
    <row r="27" spans="1:9" s="9" customFormat="1" ht="57.75" customHeight="1" x14ac:dyDescent="0.2">
      <c r="A27" s="5">
        <v>19</v>
      </c>
      <c r="B27" s="6" t="s">
        <v>564</v>
      </c>
      <c r="C27" s="7">
        <v>8400</v>
      </c>
      <c r="D27" s="7">
        <v>8400</v>
      </c>
      <c r="E27" s="5" t="s">
        <v>48</v>
      </c>
      <c r="F27" s="8" t="s">
        <v>553</v>
      </c>
      <c r="G27" s="8" t="s">
        <v>553</v>
      </c>
      <c r="H27" s="5" t="s">
        <v>566</v>
      </c>
      <c r="I27" s="5" t="s">
        <v>567</v>
      </c>
    </row>
    <row r="28" spans="1:9" s="9" customFormat="1" ht="114.75" customHeight="1" x14ac:dyDescent="0.2">
      <c r="A28" s="5">
        <v>20</v>
      </c>
      <c r="B28" s="6" t="s">
        <v>565</v>
      </c>
      <c r="C28" s="7">
        <v>470000</v>
      </c>
      <c r="D28" s="7">
        <v>478000</v>
      </c>
      <c r="E28" s="5" t="s">
        <v>48</v>
      </c>
      <c r="F28" s="8" t="s">
        <v>536</v>
      </c>
      <c r="G28" s="8" t="s">
        <v>536</v>
      </c>
      <c r="H28" s="5" t="s">
        <v>50</v>
      </c>
      <c r="I28" s="5" t="s">
        <v>568</v>
      </c>
    </row>
    <row r="29" spans="1:9" s="9" customFormat="1" ht="58.5" customHeight="1" x14ac:dyDescent="0.2">
      <c r="A29" s="5">
        <v>21</v>
      </c>
      <c r="B29" s="6" t="s">
        <v>569</v>
      </c>
      <c r="C29" s="7">
        <v>2990</v>
      </c>
      <c r="D29" s="7">
        <v>2990</v>
      </c>
      <c r="E29" s="5" t="s">
        <v>48</v>
      </c>
      <c r="F29" s="8" t="s">
        <v>570</v>
      </c>
      <c r="G29" s="8" t="s">
        <v>570</v>
      </c>
      <c r="H29" s="5" t="s">
        <v>84</v>
      </c>
      <c r="I29" s="5" t="s">
        <v>572</v>
      </c>
    </row>
    <row r="30" spans="1:9" s="9" customFormat="1" ht="59.25" customHeight="1" x14ac:dyDescent="0.2">
      <c r="A30" s="5">
        <v>22</v>
      </c>
      <c r="B30" s="6" t="s">
        <v>285</v>
      </c>
      <c r="C30" s="7">
        <v>540</v>
      </c>
      <c r="D30" s="7">
        <v>540</v>
      </c>
      <c r="E30" s="5" t="s">
        <v>48</v>
      </c>
      <c r="F30" s="8" t="s">
        <v>571</v>
      </c>
      <c r="G30" s="8" t="s">
        <v>571</v>
      </c>
      <c r="H30" s="5" t="s">
        <v>84</v>
      </c>
      <c r="I30" s="5" t="s">
        <v>573</v>
      </c>
    </row>
    <row r="31" spans="1:9" s="9" customFormat="1" ht="60" customHeight="1" x14ac:dyDescent="0.2">
      <c r="A31" s="5">
        <v>23</v>
      </c>
      <c r="B31" s="6" t="s">
        <v>574</v>
      </c>
      <c r="C31" s="7">
        <v>1080</v>
      </c>
      <c r="D31" s="7">
        <v>1080</v>
      </c>
      <c r="E31" s="5" t="s">
        <v>48</v>
      </c>
      <c r="F31" s="8" t="s">
        <v>576</v>
      </c>
      <c r="G31" s="8" t="s">
        <v>576</v>
      </c>
      <c r="H31" s="5" t="s">
        <v>84</v>
      </c>
      <c r="I31" s="5" t="s">
        <v>578</v>
      </c>
    </row>
    <row r="32" spans="1:9" s="9" customFormat="1" ht="150" customHeight="1" x14ac:dyDescent="0.2">
      <c r="A32" s="5">
        <v>24</v>
      </c>
      <c r="B32" s="6" t="s">
        <v>575</v>
      </c>
      <c r="C32" s="7">
        <v>50500</v>
      </c>
      <c r="D32" s="7">
        <v>50500</v>
      </c>
      <c r="E32" s="5" t="s">
        <v>48</v>
      </c>
      <c r="F32" s="8" t="s">
        <v>577</v>
      </c>
      <c r="G32" s="8" t="s">
        <v>577</v>
      </c>
      <c r="H32" s="5" t="s">
        <v>84</v>
      </c>
      <c r="I32" s="5" t="s">
        <v>579</v>
      </c>
    </row>
    <row r="33" spans="1:9" s="9" customFormat="1" ht="115.5" customHeight="1" x14ac:dyDescent="0.2">
      <c r="A33" s="5">
        <v>25</v>
      </c>
      <c r="B33" s="6" t="s">
        <v>580</v>
      </c>
      <c r="C33" s="7">
        <v>53000</v>
      </c>
      <c r="D33" s="7">
        <v>53000</v>
      </c>
      <c r="E33" s="5" t="s">
        <v>48</v>
      </c>
      <c r="F33" s="8" t="s">
        <v>581</v>
      </c>
      <c r="G33" s="8" t="s">
        <v>581</v>
      </c>
      <c r="H33" s="5" t="s">
        <v>84</v>
      </c>
      <c r="I33" s="5" t="s">
        <v>582</v>
      </c>
    </row>
    <row r="34" spans="1:9" s="9" customFormat="1" ht="79.5" customHeight="1" x14ac:dyDescent="0.2">
      <c r="A34" s="5">
        <v>26</v>
      </c>
      <c r="B34" s="6" t="s">
        <v>583</v>
      </c>
      <c r="C34" s="7">
        <v>295000</v>
      </c>
      <c r="D34" s="7">
        <v>300000</v>
      </c>
      <c r="E34" s="5" t="s">
        <v>48</v>
      </c>
      <c r="F34" s="8" t="s">
        <v>584</v>
      </c>
      <c r="G34" s="8" t="s">
        <v>584</v>
      </c>
      <c r="H34" s="5" t="s">
        <v>585</v>
      </c>
      <c r="I34" s="5" t="s">
        <v>586</v>
      </c>
    </row>
    <row r="35" spans="1:9" ht="14.25" customHeight="1" x14ac:dyDescent="0.3">
      <c r="C35" s="36"/>
      <c r="D35" s="35"/>
    </row>
    <row r="36" spans="1:9" ht="14.25" customHeight="1" x14ac:dyDescent="0.25"/>
    <row r="37" spans="1:9" ht="14.25" customHeight="1" x14ac:dyDescent="0.25"/>
    <row r="38" spans="1:9" ht="14.25" customHeight="1" x14ac:dyDescent="0.25"/>
    <row r="39" spans="1:9" ht="14.25" customHeight="1" x14ac:dyDescent="0.25"/>
    <row r="40" spans="1:9" ht="14.25" customHeight="1" x14ac:dyDescent="0.25"/>
    <row r="41" spans="1:9" ht="14.25" customHeight="1" x14ac:dyDescent="0.25"/>
    <row r="42" spans="1:9" ht="14.25" customHeight="1" x14ac:dyDescent="0.25"/>
    <row r="43" spans="1:9" ht="14.25" customHeight="1" x14ac:dyDescent="0.25"/>
    <row r="44" spans="1:9" ht="14.25" customHeight="1" x14ac:dyDescent="0.25"/>
    <row r="45" spans="1:9" ht="14.25" customHeight="1" x14ac:dyDescent="0.25"/>
    <row r="46" spans="1:9" ht="14.25" customHeight="1" x14ac:dyDescent="0.25"/>
    <row r="47" spans="1:9" ht="14.25" customHeight="1" x14ac:dyDescent="0.25"/>
    <row r="48" spans="1:9"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row r="1001" ht="14.25" customHeight="1" x14ac:dyDescent="0.25"/>
    <row r="1002" ht="14.25" customHeight="1" x14ac:dyDescent="0.25"/>
    <row r="1003" ht="14.25" customHeight="1" x14ac:dyDescent="0.25"/>
    <row r="1004" ht="14.25" customHeight="1" x14ac:dyDescent="0.25"/>
    <row r="1005" ht="14.25" customHeight="1" x14ac:dyDescent="0.25"/>
    <row r="1006" ht="14.25" customHeight="1" x14ac:dyDescent="0.25"/>
    <row r="1007" ht="14.25" customHeight="1" x14ac:dyDescent="0.25"/>
    <row r="1008" ht="14.25" customHeight="1" x14ac:dyDescent="0.25"/>
    <row r="1009" ht="14.25" customHeight="1" x14ac:dyDescent="0.25"/>
    <row r="1010" ht="14.25" customHeight="1" x14ac:dyDescent="0.25"/>
    <row r="1011" ht="14.25" customHeight="1" x14ac:dyDescent="0.25"/>
    <row r="1012" ht="14.25" customHeight="1" x14ac:dyDescent="0.25"/>
    <row r="1013" ht="14.25" customHeight="1" x14ac:dyDescent="0.25"/>
    <row r="1014" ht="14.25" customHeight="1" x14ac:dyDescent="0.25"/>
    <row r="1015" ht="14.25" customHeight="1" x14ac:dyDescent="0.25"/>
    <row r="1016" ht="14.25" customHeight="1" x14ac:dyDescent="0.25"/>
    <row r="1017" ht="14.25" customHeight="1" x14ac:dyDescent="0.25"/>
  </sheetData>
  <mergeCells count="4">
    <mergeCell ref="A3:I3"/>
    <mergeCell ref="A4:I4"/>
    <mergeCell ref="A5:I5"/>
    <mergeCell ref="A6:I6"/>
  </mergeCells>
  <pageMargins left="0.31496062992125984" right="0.31496062992125984" top="0.55118110236220474" bottom="0.74803149606299213" header="0" footer="0"/>
  <pageSetup paperSize="9" scale="95"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012"/>
  <sheetViews>
    <sheetView topLeftCell="A29" zoomScale="385" zoomScaleNormal="385" workbookViewId="0">
      <selection activeCell="C30" sqref="C30:D30"/>
    </sheetView>
  </sheetViews>
  <sheetFormatPr defaultColWidth="12.625" defaultRowHeight="15" customHeight="1" x14ac:dyDescent="0.3"/>
  <cols>
    <col min="1" max="1" width="4.875" style="26" customWidth="1"/>
    <col min="2" max="2" width="22.375" style="26" customWidth="1"/>
    <col min="3" max="3" width="13.375" style="26" customWidth="1"/>
    <col min="4" max="5" width="12.875" style="26" customWidth="1"/>
    <col min="6" max="6" width="23.5" style="26" customWidth="1"/>
    <col min="7" max="7" width="24.25" style="26" customWidth="1"/>
    <col min="8" max="8" width="12.625" style="26" customWidth="1"/>
    <col min="9" max="9" width="19.25" style="26" customWidth="1"/>
    <col min="10" max="26" width="8.625" style="26" customWidth="1"/>
    <col min="27" max="16384" width="12.625" style="26"/>
  </cols>
  <sheetData>
    <row r="1" spans="1:9" ht="14.25" customHeight="1" x14ac:dyDescent="0.3">
      <c r="A1" s="1"/>
      <c r="I1" s="1" t="s">
        <v>11</v>
      </c>
    </row>
    <row r="2" spans="1:9" ht="14.25" customHeight="1" x14ac:dyDescent="0.3">
      <c r="A2" s="1"/>
    </row>
    <row r="3" spans="1:9" ht="14.25" customHeight="1" x14ac:dyDescent="0.3">
      <c r="A3" s="44" t="s">
        <v>12</v>
      </c>
      <c r="B3" s="47"/>
      <c r="C3" s="47"/>
      <c r="D3" s="47"/>
      <c r="E3" s="47"/>
      <c r="F3" s="47"/>
      <c r="G3" s="47"/>
      <c r="H3" s="47"/>
      <c r="I3" s="47"/>
    </row>
    <row r="4" spans="1:9" ht="14.25" customHeight="1" x14ac:dyDescent="0.3">
      <c r="A4" s="45" t="s">
        <v>45</v>
      </c>
      <c r="B4" s="48"/>
      <c r="C4" s="48"/>
      <c r="D4" s="48"/>
      <c r="E4" s="48"/>
      <c r="F4" s="48"/>
      <c r="G4" s="48"/>
      <c r="H4" s="48"/>
      <c r="I4" s="48"/>
    </row>
    <row r="5" spans="1:9" ht="14.25" customHeight="1" x14ac:dyDescent="0.3">
      <c r="A5" s="44" t="s">
        <v>41</v>
      </c>
      <c r="B5" s="47"/>
      <c r="C5" s="47"/>
      <c r="D5" s="47"/>
      <c r="E5" s="47"/>
      <c r="F5" s="47"/>
      <c r="G5" s="47"/>
      <c r="H5" s="47"/>
      <c r="I5" s="47"/>
    </row>
    <row r="6" spans="1:9" ht="21.75" customHeight="1" x14ac:dyDescent="0.3">
      <c r="A6" s="46" t="s">
        <v>42</v>
      </c>
      <c r="B6" s="47"/>
      <c r="C6" s="47"/>
      <c r="D6" s="47"/>
      <c r="E6" s="47"/>
      <c r="F6" s="47"/>
      <c r="G6" s="47"/>
      <c r="H6" s="47"/>
      <c r="I6" s="47"/>
    </row>
    <row r="7" spans="1:9" ht="14.25" customHeight="1" x14ac:dyDescent="0.3">
      <c r="A7" s="27"/>
    </row>
    <row r="8" spans="1:9" ht="75" customHeight="1" x14ac:dyDescent="0.3">
      <c r="A8" s="12" t="s">
        <v>1</v>
      </c>
      <c r="B8" s="12" t="s">
        <v>15</v>
      </c>
      <c r="C8" s="12" t="s">
        <v>16</v>
      </c>
      <c r="D8" s="12" t="s">
        <v>17</v>
      </c>
      <c r="E8" s="12" t="s">
        <v>18</v>
      </c>
      <c r="F8" s="12" t="s">
        <v>19</v>
      </c>
      <c r="G8" s="12" t="s">
        <v>20</v>
      </c>
      <c r="H8" s="12" t="s">
        <v>21</v>
      </c>
      <c r="I8" s="12" t="s">
        <v>22</v>
      </c>
    </row>
    <row r="9" spans="1:9" s="32" customFormat="1" ht="357" customHeight="1" x14ac:dyDescent="0.2">
      <c r="A9" s="28">
        <v>1</v>
      </c>
      <c r="B9" s="29" t="s">
        <v>589</v>
      </c>
      <c r="C9" s="30">
        <v>12785.8</v>
      </c>
      <c r="D9" s="30">
        <v>12785.8</v>
      </c>
      <c r="E9" s="28" t="s">
        <v>48</v>
      </c>
      <c r="F9" s="31" t="s">
        <v>590</v>
      </c>
      <c r="G9" s="31" t="s">
        <v>590</v>
      </c>
      <c r="H9" s="28" t="s">
        <v>84</v>
      </c>
      <c r="I9" s="28" t="s">
        <v>591</v>
      </c>
    </row>
    <row r="10" spans="1:9" s="32" customFormat="1" ht="170.25" customHeight="1" x14ac:dyDescent="0.2">
      <c r="A10" s="28">
        <v>2</v>
      </c>
      <c r="B10" s="29" t="s">
        <v>593</v>
      </c>
      <c r="C10" s="30">
        <v>6900.2</v>
      </c>
      <c r="D10" s="30">
        <v>6900.2</v>
      </c>
      <c r="E10" s="28" t="s">
        <v>48</v>
      </c>
      <c r="F10" s="31" t="s">
        <v>594</v>
      </c>
      <c r="G10" s="31" t="s">
        <v>594</v>
      </c>
      <c r="H10" s="28" t="s">
        <v>84</v>
      </c>
      <c r="I10" s="28" t="s">
        <v>595</v>
      </c>
    </row>
    <row r="11" spans="1:9" s="32" customFormat="1" ht="111" customHeight="1" x14ac:dyDescent="0.2">
      <c r="A11" s="28">
        <v>3</v>
      </c>
      <c r="B11" s="29" t="s">
        <v>596</v>
      </c>
      <c r="C11" s="30">
        <v>26500</v>
      </c>
      <c r="D11" s="30">
        <v>26500</v>
      </c>
      <c r="E11" s="28" t="s">
        <v>48</v>
      </c>
      <c r="F11" s="31" t="s">
        <v>598</v>
      </c>
      <c r="G11" s="31" t="s">
        <v>598</v>
      </c>
      <c r="H11" s="28" t="s">
        <v>84</v>
      </c>
      <c r="I11" s="28" t="s">
        <v>600</v>
      </c>
    </row>
    <row r="12" spans="1:9" s="32" customFormat="1" ht="94.5" customHeight="1" x14ac:dyDescent="0.2">
      <c r="A12" s="28">
        <v>4</v>
      </c>
      <c r="B12" s="29" t="s">
        <v>597</v>
      </c>
      <c r="C12" s="30">
        <v>24000</v>
      </c>
      <c r="D12" s="30">
        <v>24000</v>
      </c>
      <c r="E12" s="28" t="s">
        <v>48</v>
      </c>
      <c r="F12" s="31" t="s">
        <v>599</v>
      </c>
      <c r="G12" s="31" t="s">
        <v>599</v>
      </c>
      <c r="H12" s="28" t="s">
        <v>84</v>
      </c>
      <c r="I12" s="28" t="s">
        <v>601</v>
      </c>
    </row>
    <row r="13" spans="1:9" s="32" customFormat="1" ht="134.25" customHeight="1" x14ac:dyDescent="0.2">
      <c r="A13" s="28">
        <v>5</v>
      </c>
      <c r="B13" s="29" t="s">
        <v>602</v>
      </c>
      <c r="C13" s="30">
        <v>1855.44</v>
      </c>
      <c r="D13" s="30">
        <v>1855.44</v>
      </c>
      <c r="E13" s="28" t="s">
        <v>48</v>
      </c>
      <c r="F13" s="31" t="s">
        <v>603</v>
      </c>
      <c r="G13" s="31" t="s">
        <v>603</v>
      </c>
      <c r="H13" s="28" t="s">
        <v>84</v>
      </c>
      <c r="I13" s="28" t="s">
        <v>604</v>
      </c>
    </row>
    <row r="14" spans="1:9" s="32" customFormat="1" ht="77.25" customHeight="1" x14ac:dyDescent="0.2">
      <c r="A14" s="28">
        <v>6</v>
      </c>
      <c r="B14" s="29" t="s">
        <v>605</v>
      </c>
      <c r="C14" s="30">
        <v>2100</v>
      </c>
      <c r="D14" s="30">
        <v>2100</v>
      </c>
      <c r="E14" s="28" t="s">
        <v>48</v>
      </c>
      <c r="F14" s="31" t="s">
        <v>606</v>
      </c>
      <c r="G14" s="31" t="s">
        <v>606</v>
      </c>
      <c r="H14" s="28" t="s">
        <v>50</v>
      </c>
      <c r="I14" s="28" t="s">
        <v>607</v>
      </c>
    </row>
    <row r="15" spans="1:9" s="32" customFormat="1" ht="114" customHeight="1" x14ac:dyDescent="0.2">
      <c r="A15" s="28">
        <v>7</v>
      </c>
      <c r="B15" s="29" t="s">
        <v>608</v>
      </c>
      <c r="C15" s="30">
        <v>24000</v>
      </c>
      <c r="D15" s="30">
        <v>24000</v>
      </c>
      <c r="E15" s="28" t="s">
        <v>48</v>
      </c>
      <c r="F15" s="31" t="s">
        <v>609</v>
      </c>
      <c r="G15" s="31" t="s">
        <v>609</v>
      </c>
      <c r="H15" s="28" t="s">
        <v>50</v>
      </c>
      <c r="I15" s="28" t="s">
        <v>610</v>
      </c>
    </row>
    <row r="16" spans="1:9" s="32" customFormat="1" ht="98.25" customHeight="1" x14ac:dyDescent="0.2">
      <c r="A16" s="28">
        <v>8</v>
      </c>
      <c r="B16" s="29" t="s">
        <v>611</v>
      </c>
      <c r="C16" s="30">
        <v>2415899</v>
      </c>
      <c r="D16" s="30">
        <v>3027000</v>
      </c>
      <c r="E16" s="28" t="s">
        <v>157</v>
      </c>
      <c r="F16" s="31" t="s">
        <v>612</v>
      </c>
      <c r="G16" s="31" t="s">
        <v>612</v>
      </c>
      <c r="H16" s="28" t="s">
        <v>50</v>
      </c>
      <c r="I16" s="28" t="s">
        <v>613</v>
      </c>
    </row>
    <row r="17" spans="1:9" s="32" customFormat="1" ht="93" customHeight="1" x14ac:dyDescent="0.2">
      <c r="A17" s="28">
        <v>9</v>
      </c>
      <c r="B17" s="29" t="s">
        <v>614</v>
      </c>
      <c r="C17" s="30">
        <v>489899</v>
      </c>
      <c r="D17" s="30">
        <v>619000</v>
      </c>
      <c r="E17" s="28" t="s">
        <v>48</v>
      </c>
      <c r="F17" s="31" t="s">
        <v>615</v>
      </c>
      <c r="G17" s="31" t="s">
        <v>615</v>
      </c>
      <c r="H17" s="28" t="s">
        <v>50</v>
      </c>
      <c r="I17" s="28" t="s">
        <v>616</v>
      </c>
    </row>
    <row r="18" spans="1:9" s="32" customFormat="1" ht="80.25" customHeight="1" x14ac:dyDescent="0.2">
      <c r="A18" s="28">
        <v>10</v>
      </c>
      <c r="B18" s="29" t="s">
        <v>617</v>
      </c>
      <c r="C18" s="30">
        <v>2474.91</v>
      </c>
      <c r="D18" s="30">
        <v>2474.91</v>
      </c>
      <c r="E18" s="28" t="s">
        <v>48</v>
      </c>
      <c r="F18" s="31" t="s">
        <v>618</v>
      </c>
      <c r="G18" s="31" t="s">
        <v>618</v>
      </c>
      <c r="H18" s="28" t="s">
        <v>50</v>
      </c>
      <c r="I18" s="28" t="s">
        <v>619</v>
      </c>
    </row>
    <row r="19" spans="1:9" s="32" customFormat="1" ht="150" customHeight="1" x14ac:dyDescent="0.2">
      <c r="A19" s="28">
        <v>11</v>
      </c>
      <c r="B19" s="29" t="s">
        <v>620</v>
      </c>
      <c r="C19" s="30">
        <v>50500</v>
      </c>
      <c r="D19" s="30">
        <v>50500</v>
      </c>
      <c r="E19" s="28" t="s">
        <v>48</v>
      </c>
      <c r="F19" s="31" t="s">
        <v>621</v>
      </c>
      <c r="G19" s="31" t="s">
        <v>621</v>
      </c>
      <c r="H19" s="28" t="s">
        <v>622</v>
      </c>
      <c r="I19" s="28"/>
    </row>
    <row r="20" spans="1:9" s="32" customFormat="1" ht="94.5" customHeight="1" x14ac:dyDescent="0.2">
      <c r="A20" s="28">
        <v>12</v>
      </c>
      <c r="B20" s="29" t="s">
        <v>623</v>
      </c>
      <c r="C20" s="30">
        <v>470000</v>
      </c>
      <c r="D20" s="30">
        <v>478000</v>
      </c>
      <c r="E20" s="28" t="s">
        <v>48</v>
      </c>
      <c r="F20" s="31" t="s">
        <v>536</v>
      </c>
      <c r="G20" s="31" t="s">
        <v>536</v>
      </c>
      <c r="H20" s="28" t="s">
        <v>50</v>
      </c>
      <c r="I20" s="28" t="s">
        <v>625</v>
      </c>
    </row>
    <row r="21" spans="1:9" s="32" customFormat="1" ht="94.5" customHeight="1" x14ac:dyDescent="0.2">
      <c r="A21" s="28">
        <v>13</v>
      </c>
      <c r="B21" s="29" t="s">
        <v>624</v>
      </c>
      <c r="C21" s="30">
        <v>470000</v>
      </c>
      <c r="D21" s="30">
        <v>478000</v>
      </c>
      <c r="E21" s="28" t="s">
        <v>48</v>
      </c>
      <c r="F21" s="31" t="s">
        <v>536</v>
      </c>
      <c r="G21" s="31" t="s">
        <v>536</v>
      </c>
      <c r="H21" s="28" t="s">
        <v>50</v>
      </c>
      <c r="I21" s="28" t="s">
        <v>626</v>
      </c>
    </row>
    <row r="22" spans="1:9" s="32" customFormat="1" ht="94.5" customHeight="1" x14ac:dyDescent="0.2">
      <c r="A22" s="28">
        <v>14</v>
      </c>
      <c r="B22" s="29" t="s">
        <v>627</v>
      </c>
      <c r="C22" s="30">
        <v>400000</v>
      </c>
      <c r="D22" s="30">
        <v>404000</v>
      </c>
      <c r="E22" s="28" t="s">
        <v>48</v>
      </c>
      <c r="F22" s="31" t="s">
        <v>629</v>
      </c>
      <c r="G22" s="31" t="s">
        <v>629</v>
      </c>
      <c r="H22" s="28" t="s">
        <v>50</v>
      </c>
      <c r="I22" s="28" t="s">
        <v>631</v>
      </c>
    </row>
    <row r="23" spans="1:9" s="32" customFormat="1" ht="93.75" customHeight="1" x14ac:dyDescent="0.2">
      <c r="A23" s="28">
        <v>15</v>
      </c>
      <c r="B23" s="29" t="s">
        <v>628</v>
      </c>
      <c r="C23" s="30">
        <v>250000</v>
      </c>
      <c r="D23" s="30">
        <v>265000</v>
      </c>
      <c r="E23" s="28" t="s">
        <v>48</v>
      </c>
      <c r="F23" s="31" t="s">
        <v>536</v>
      </c>
      <c r="G23" s="31" t="s">
        <v>536</v>
      </c>
      <c r="H23" s="28" t="s">
        <v>50</v>
      </c>
      <c r="I23" s="28" t="s">
        <v>630</v>
      </c>
    </row>
    <row r="24" spans="1:9" s="32" customFormat="1" ht="112.5" customHeight="1" x14ac:dyDescent="0.2">
      <c r="A24" s="28">
        <v>16</v>
      </c>
      <c r="B24" s="29" t="s">
        <v>632</v>
      </c>
      <c r="C24" s="30">
        <v>470000</v>
      </c>
      <c r="D24" s="30">
        <v>478000</v>
      </c>
      <c r="E24" s="28" t="s">
        <v>48</v>
      </c>
      <c r="F24" s="31" t="s">
        <v>536</v>
      </c>
      <c r="G24" s="31" t="s">
        <v>536</v>
      </c>
      <c r="H24" s="28" t="s">
        <v>50</v>
      </c>
      <c r="I24" s="28" t="s">
        <v>633</v>
      </c>
    </row>
    <row r="25" spans="1:9" s="32" customFormat="1" ht="81" customHeight="1" x14ac:dyDescent="0.2">
      <c r="A25" s="28">
        <v>17</v>
      </c>
      <c r="B25" s="29" t="s">
        <v>634</v>
      </c>
      <c r="C25" s="30">
        <v>11612.84</v>
      </c>
      <c r="D25" s="30">
        <v>11612.84</v>
      </c>
      <c r="E25" s="28" t="s">
        <v>48</v>
      </c>
      <c r="F25" s="31" t="s">
        <v>635</v>
      </c>
      <c r="G25" s="31" t="s">
        <v>635</v>
      </c>
      <c r="H25" s="28" t="s">
        <v>50</v>
      </c>
      <c r="I25" s="28" t="s">
        <v>636</v>
      </c>
    </row>
    <row r="26" spans="1:9" s="32" customFormat="1" ht="59.25" customHeight="1" x14ac:dyDescent="0.2">
      <c r="A26" s="28">
        <v>18</v>
      </c>
      <c r="B26" s="32" t="s">
        <v>637</v>
      </c>
      <c r="C26" s="30">
        <v>9400</v>
      </c>
      <c r="D26" s="30">
        <v>9400</v>
      </c>
      <c r="E26" s="28" t="s">
        <v>48</v>
      </c>
      <c r="F26" s="31" t="s">
        <v>390</v>
      </c>
      <c r="G26" s="31" t="s">
        <v>390</v>
      </c>
      <c r="H26" s="28" t="s">
        <v>84</v>
      </c>
      <c r="I26" s="28" t="s">
        <v>638</v>
      </c>
    </row>
    <row r="27" spans="1:9" s="32" customFormat="1" ht="57" customHeight="1" x14ac:dyDescent="0.2">
      <c r="A27" s="28">
        <v>19</v>
      </c>
      <c r="B27" s="29" t="s">
        <v>639</v>
      </c>
      <c r="C27" s="30">
        <v>29960</v>
      </c>
      <c r="D27" s="30">
        <v>29960</v>
      </c>
      <c r="E27" s="28" t="s">
        <v>48</v>
      </c>
      <c r="F27" s="31" t="s">
        <v>640</v>
      </c>
      <c r="G27" s="31" t="s">
        <v>640</v>
      </c>
      <c r="H27" s="28" t="s">
        <v>84</v>
      </c>
      <c r="I27" s="28" t="s">
        <v>641</v>
      </c>
    </row>
    <row r="28" spans="1:9" s="32" customFormat="1" ht="56.25" customHeight="1" x14ac:dyDescent="0.2">
      <c r="A28" s="28">
        <v>20</v>
      </c>
      <c r="B28" s="29" t="s">
        <v>642</v>
      </c>
      <c r="C28" s="30">
        <v>1600</v>
      </c>
      <c r="D28" s="30">
        <v>1600</v>
      </c>
      <c r="E28" s="28" t="s">
        <v>48</v>
      </c>
      <c r="F28" s="31" t="s">
        <v>643</v>
      </c>
      <c r="G28" s="31" t="s">
        <v>643</v>
      </c>
      <c r="H28" s="28" t="s">
        <v>50</v>
      </c>
      <c r="I28" s="28" t="s">
        <v>644</v>
      </c>
    </row>
    <row r="29" spans="1:9" s="32" customFormat="1" ht="73.5" customHeight="1" x14ac:dyDescent="0.2">
      <c r="A29" s="28">
        <v>21</v>
      </c>
      <c r="B29" s="29" t="s">
        <v>645</v>
      </c>
      <c r="C29" s="30">
        <v>2100</v>
      </c>
      <c r="D29" s="30">
        <v>2100</v>
      </c>
      <c r="E29" s="28" t="s">
        <v>48</v>
      </c>
      <c r="F29" s="31" t="s">
        <v>606</v>
      </c>
      <c r="G29" s="31" t="s">
        <v>606</v>
      </c>
      <c r="H29" s="28" t="s">
        <v>585</v>
      </c>
      <c r="I29" s="28" t="s">
        <v>646</v>
      </c>
    </row>
    <row r="30" spans="1:9" s="32" customFormat="1" ht="27.75" customHeight="1" x14ac:dyDescent="0.2">
      <c r="C30" s="37"/>
      <c r="D30" s="37"/>
    </row>
    <row r="31" spans="1:9" ht="14.25" customHeight="1" x14ac:dyDescent="0.3"/>
    <row r="32" spans="1:9" ht="14.25" customHeight="1" x14ac:dyDescent="0.3"/>
    <row r="33" s="26" customFormat="1" ht="14.25" customHeight="1" x14ac:dyDescent="0.3"/>
    <row r="34" s="26" customFormat="1" ht="14.25" customHeight="1" x14ac:dyDescent="0.3"/>
    <row r="35" s="26" customFormat="1" ht="14.25" customHeight="1" x14ac:dyDescent="0.3"/>
    <row r="36" s="26" customFormat="1" ht="14.25" customHeight="1" x14ac:dyDescent="0.3"/>
    <row r="37" s="26" customFormat="1" ht="14.25" customHeight="1" x14ac:dyDescent="0.3"/>
    <row r="38" s="26" customFormat="1" ht="14.25" customHeight="1" x14ac:dyDescent="0.3"/>
    <row r="39" s="26" customFormat="1" ht="14.25" customHeight="1" x14ac:dyDescent="0.3"/>
    <row r="40" s="26" customFormat="1" ht="14.25" customHeight="1" x14ac:dyDescent="0.3"/>
    <row r="41" s="26" customFormat="1" ht="14.25" customHeight="1" x14ac:dyDescent="0.3"/>
    <row r="42" s="26" customFormat="1" ht="14.25" customHeight="1" x14ac:dyDescent="0.3"/>
    <row r="43" s="26" customFormat="1" ht="14.25" customHeight="1" x14ac:dyDescent="0.3"/>
    <row r="44" s="26" customFormat="1" ht="14.25" customHeight="1" x14ac:dyDescent="0.3"/>
    <row r="45" s="26" customFormat="1" ht="14.25" customHeight="1" x14ac:dyDescent="0.3"/>
    <row r="46" s="26" customFormat="1" ht="14.25" customHeight="1" x14ac:dyDescent="0.3"/>
    <row r="47" s="26" customFormat="1" ht="14.25" customHeight="1" x14ac:dyDescent="0.3"/>
    <row r="48" s="26" customFormat="1" ht="14.25" customHeight="1" x14ac:dyDescent="0.3"/>
    <row r="49" s="26" customFormat="1" ht="14.25" customHeight="1" x14ac:dyDescent="0.3"/>
    <row r="50" s="26" customFormat="1" ht="14.25" customHeight="1" x14ac:dyDescent="0.3"/>
    <row r="51" s="26" customFormat="1" ht="14.25" customHeight="1" x14ac:dyDescent="0.3"/>
    <row r="52" s="26" customFormat="1" ht="14.25" customHeight="1" x14ac:dyDescent="0.3"/>
    <row r="53" s="26" customFormat="1" ht="14.25" customHeight="1" x14ac:dyDescent="0.3"/>
    <row r="54" s="26" customFormat="1" ht="14.25" customHeight="1" x14ac:dyDescent="0.3"/>
    <row r="55" s="26" customFormat="1" ht="14.25" customHeight="1" x14ac:dyDescent="0.3"/>
    <row r="56" s="26" customFormat="1" ht="14.25" customHeight="1" x14ac:dyDescent="0.3"/>
    <row r="57" s="26" customFormat="1" ht="14.25" customHeight="1" x14ac:dyDescent="0.3"/>
    <row r="58" s="26" customFormat="1" ht="14.25" customHeight="1" x14ac:dyDescent="0.3"/>
    <row r="59" s="26" customFormat="1" ht="14.25" customHeight="1" x14ac:dyDescent="0.3"/>
    <row r="60" s="26" customFormat="1" ht="14.25" customHeight="1" x14ac:dyDescent="0.3"/>
    <row r="61" s="26" customFormat="1" ht="14.25" customHeight="1" x14ac:dyDescent="0.3"/>
    <row r="62" s="26" customFormat="1" ht="14.25" customHeight="1" x14ac:dyDescent="0.3"/>
    <row r="63" s="26" customFormat="1" ht="14.25" customHeight="1" x14ac:dyDescent="0.3"/>
    <row r="64" s="26" customFormat="1" ht="14.25" customHeight="1" x14ac:dyDescent="0.3"/>
    <row r="65" s="26" customFormat="1" ht="14.25" customHeight="1" x14ac:dyDescent="0.3"/>
    <row r="66" s="26" customFormat="1" ht="14.25" customHeight="1" x14ac:dyDescent="0.3"/>
    <row r="67" s="26" customFormat="1" ht="14.25" customHeight="1" x14ac:dyDescent="0.3"/>
    <row r="68" s="26" customFormat="1" ht="14.25" customHeight="1" x14ac:dyDescent="0.3"/>
    <row r="69" s="26" customFormat="1" ht="14.25" customHeight="1" x14ac:dyDescent="0.3"/>
    <row r="70" s="26" customFormat="1" ht="14.25" customHeight="1" x14ac:dyDescent="0.3"/>
    <row r="71" s="26" customFormat="1" ht="14.25" customHeight="1" x14ac:dyDescent="0.3"/>
    <row r="72" s="26" customFormat="1" ht="14.25" customHeight="1" x14ac:dyDescent="0.3"/>
    <row r="73" s="26" customFormat="1" ht="14.25" customHeight="1" x14ac:dyDescent="0.3"/>
    <row r="74" s="26" customFormat="1" ht="14.25" customHeight="1" x14ac:dyDescent="0.3"/>
    <row r="75" s="26" customFormat="1" ht="14.25" customHeight="1" x14ac:dyDescent="0.3"/>
    <row r="76" s="26" customFormat="1" ht="14.25" customHeight="1" x14ac:dyDescent="0.3"/>
    <row r="77" s="26" customFormat="1" ht="14.25" customHeight="1" x14ac:dyDescent="0.3"/>
    <row r="78" s="26" customFormat="1" ht="14.25" customHeight="1" x14ac:dyDescent="0.3"/>
    <row r="79" s="26" customFormat="1" ht="14.25" customHeight="1" x14ac:dyDescent="0.3"/>
    <row r="80" s="26" customFormat="1" ht="14.25" customHeight="1" x14ac:dyDescent="0.3"/>
    <row r="81" s="26" customFormat="1" ht="14.25" customHeight="1" x14ac:dyDescent="0.3"/>
    <row r="82" s="26" customFormat="1" ht="14.25" customHeight="1" x14ac:dyDescent="0.3"/>
    <row r="83" s="26" customFormat="1" ht="14.25" customHeight="1" x14ac:dyDescent="0.3"/>
    <row r="84" s="26" customFormat="1" ht="14.25" customHeight="1" x14ac:dyDescent="0.3"/>
    <row r="85" s="26" customFormat="1" ht="14.25" customHeight="1" x14ac:dyDescent="0.3"/>
    <row r="86" s="26" customFormat="1" ht="14.25" customHeight="1" x14ac:dyDescent="0.3"/>
    <row r="87" s="26" customFormat="1" ht="14.25" customHeight="1" x14ac:dyDescent="0.3"/>
    <row r="88" s="26" customFormat="1" ht="14.25" customHeight="1" x14ac:dyDescent="0.3"/>
    <row r="89" s="26" customFormat="1" ht="14.25" customHeight="1" x14ac:dyDescent="0.3"/>
    <row r="90" s="26" customFormat="1" ht="14.25" customHeight="1" x14ac:dyDescent="0.3"/>
    <row r="91" s="26" customFormat="1" ht="14.25" customHeight="1" x14ac:dyDescent="0.3"/>
    <row r="92" s="26" customFormat="1" ht="14.25" customHeight="1" x14ac:dyDescent="0.3"/>
    <row r="93" s="26" customFormat="1" ht="14.25" customHeight="1" x14ac:dyDescent="0.3"/>
    <row r="94" s="26" customFormat="1" ht="14.25" customHeight="1" x14ac:dyDescent="0.3"/>
    <row r="95" s="26" customFormat="1" ht="14.25" customHeight="1" x14ac:dyDescent="0.3"/>
    <row r="96" s="26" customFormat="1" ht="14.25" customHeight="1" x14ac:dyDescent="0.3"/>
    <row r="97" s="26" customFormat="1" ht="14.25" customHeight="1" x14ac:dyDescent="0.3"/>
    <row r="98" s="26" customFormat="1" ht="14.25" customHeight="1" x14ac:dyDescent="0.3"/>
    <row r="99" s="26" customFormat="1" ht="14.25" customHeight="1" x14ac:dyDescent="0.3"/>
    <row r="100" s="26" customFormat="1" ht="14.25" customHeight="1" x14ac:dyDescent="0.3"/>
    <row r="101" s="26" customFormat="1" ht="14.25" customHeight="1" x14ac:dyDescent="0.3"/>
    <row r="102" s="26" customFormat="1" ht="14.25" customHeight="1" x14ac:dyDescent="0.3"/>
    <row r="103" s="26" customFormat="1" ht="14.25" customHeight="1" x14ac:dyDescent="0.3"/>
    <row r="104" s="26" customFormat="1" ht="14.25" customHeight="1" x14ac:dyDescent="0.3"/>
    <row r="105" s="26" customFormat="1" ht="14.25" customHeight="1" x14ac:dyDescent="0.3"/>
    <row r="106" s="26" customFormat="1" ht="14.25" customHeight="1" x14ac:dyDescent="0.3"/>
    <row r="107" s="26" customFormat="1" ht="14.25" customHeight="1" x14ac:dyDescent="0.3"/>
    <row r="108" s="26" customFormat="1" ht="14.25" customHeight="1" x14ac:dyDescent="0.3"/>
    <row r="109" s="26" customFormat="1" ht="14.25" customHeight="1" x14ac:dyDescent="0.3"/>
    <row r="110" s="26" customFormat="1" ht="14.25" customHeight="1" x14ac:dyDescent="0.3"/>
    <row r="111" s="26" customFormat="1" ht="14.25" customHeight="1" x14ac:dyDescent="0.3"/>
    <row r="112" s="26" customFormat="1" ht="14.25" customHeight="1" x14ac:dyDescent="0.3"/>
    <row r="113" s="26" customFormat="1" ht="14.25" customHeight="1" x14ac:dyDescent="0.3"/>
    <row r="114" s="26" customFormat="1" ht="14.25" customHeight="1" x14ac:dyDescent="0.3"/>
    <row r="115" s="26" customFormat="1" ht="14.25" customHeight="1" x14ac:dyDescent="0.3"/>
    <row r="116" s="26" customFormat="1" ht="14.25" customHeight="1" x14ac:dyDescent="0.3"/>
    <row r="117" s="26" customFormat="1" ht="14.25" customHeight="1" x14ac:dyDescent="0.3"/>
    <row r="118" s="26" customFormat="1" ht="14.25" customHeight="1" x14ac:dyDescent="0.3"/>
    <row r="119" s="26" customFormat="1" ht="14.25" customHeight="1" x14ac:dyDescent="0.3"/>
    <row r="120" s="26" customFormat="1" ht="14.25" customHeight="1" x14ac:dyDescent="0.3"/>
    <row r="121" s="26" customFormat="1" ht="14.25" customHeight="1" x14ac:dyDescent="0.3"/>
    <row r="122" s="26" customFormat="1" ht="14.25" customHeight="1" x14ac:dyDescent="0.3"/>
    <row r="123" s="26" customFormat="1" ht="14.25" customHeight="1" x14ac:dyDescent="0.3"/>
    <row r="124" s="26" customFormat="1" ht="14.25" customHeight="1" x14ac:dyDescent="0.3"/>
    <row r="125" s="26" customFormat="1" ht="14.25" customHeight="1" x14ac:dyDescent="0.3"/>
    <row r="126" s="26" customFormat="1" ht="14.25" customHeight="1" x14ac:dyDescent="0.3"/>
    <row r="127" s="26" customFormat="1" ht="14.25" customHeight="1" x14ac:dyDescent="0.3"/>
    <row r="128" s="26" customFormat="1" ht="14.25" customHeight="1" x14ac:dyDescent="0.3"/>
    <row r="129" s="26" customFormat="1" ht="14.25" customHeight="1" x14ac:dyDescent="0.3"/>
    <row r="130" s="26" customFormat="1" ht="14.25" customHeight="1" x14ac:dyDescent="0.3"/>
    <row r="131" s="26" customFormat="1" ht="14.25" customHeight="1" x14ac:dyDescent="0.3"/>
    <row r="132" s="26" customFormat="1" ht="14.25" customHeight="1" x14ac:dyDescent="0.3"/>
    <row r="133" s="26" customFormat="1" ht="14.25" customHeight="1" x14ac:dyDescent="0.3"/>
    <row r="134" s="26" customFormat="1" ht="14.25" customHeight="1" x14ac:dyDescent="0.3"/>
    <row r="135" s="26" customFormat="1" ht="14.25" customHeight="1" x14ac:dyDescent="0.3"/>
    <row r="136" s="26" customFormat="1" ht="14.25" customHeight="1" x14ac:dyDescent="0.3"/>
    <row r="137" s="26" customFormat="1" ht="14.25" customHeight="1" x14ac:dyDescent="0.3"/>
    <row r="138" s="26" customFormat="1" ht="14.25" customHeight="1" x14ac:dyDescent="0.3"/>
    <row r="139" s="26" customFormat="1" ht="14.25" customHeight="1" x14ac:dyDescent="0.3"/>
    <row r="140" s="26" customFormat="1" ht="14.25" customHeight="1" x14ac:dyDescent="0.3"/>
    <row r="141" s="26" customFormat="1" ht="14.25" customHeight="1" x14ac:dyDescent="0.3"/>
    <row r="142" s="26" customFormat="1" ht="14.25" customHeight="1" x14ac:dyDescent="0.3"/>
    <row r="143" s="26" customFormat="1" ht="14.25" customHeight="1" x14ac:dyDescent="0.3"/>
    <row r="144" s="26" customFormat="1" ht="14.25" customHeight="1" x14ac:dyDescent="0.3"/>
    <row r="145" s="26" customFormat="1" ht="14.25" customHeight="1" x14ac:dyDescent="0.3"/>
    <row r="146" s="26" customFormat="1" ht="14.25" customHeight="1" x14ac:dyDescent="0.3"/>
    <row r="147" s="26" customFormat="1" ht="14.25" customHeight="1" x14ac:dyDescent="0.3"/>
    <row r="148" s="26" customFormat="1" ht="14.25" customHeight="1" x14ac:dyDescent="0.3"/>
    <row r="149" s="26" customFormat="1" ht="14.25" customHeight="1" x14ac:dyDescent="0.3"/>
    <row r="150" s="26" customFormat="1" ht="14.25" customHeight="1" x14ac:dyDescent="0.3"/>
    <row r="151" s="26" customFormat="1" ht="14.25" customHeight="1" x14ac:dyDescent="0.3"/>
    <row r="152" s="26" customFormat="1" ht="14.25" customHeight="1" x14ac:dyDescent="0.3"/>
    <row r="153" s="26" customFormat="1" ht="14.25" customHeight="1" x14ac:dyDescent="0.3"/>
    <row r="154" s="26" customFormat="1" ht="14.25" customHeight="1" x14ac:dyDescent="0.3"/>
    <row r="155" s="26" customFormat="1" ht="14.25" customHeight="1" x14ac:dyDescent="0.3"/>
    <row r="156" s="26" customFormat="1" ht="14.25" customHeight="1" x14ac:dyDescent="0.3"/>
    <row r="157" s="26" customFormat="1" ht="14.25" customHeight="1" x14ac:dyDescent="0.3"/>
    <row r="158" s="26" customFormat="1" ht="14.25" customHeight="1" x14ac:dyDescent="0.3"/>
    <row r="159" s="26" customFormat="1" ht="14.25" customHeight="1" x14ac:dyDescent="0.3"/>
    <row r="160" s="26" customFormat="1" ht="14.25" customHeight="1" x14ac:dyDescent="0.3"/>
    <row r="161" s="26" customFormat="1" ht="14.25" customHeight="1" x14ac:dyDescent="0.3"/>
    <row r="162" s="26" customFormat="1" ht="14.25" customHeight="1" x14ac:dyDescent="0.3"/>
    <row r="163" s="26" customFormat="1" ht="14.25" customHeight="1" x14ac:dyDescent="0.3"/>
    <row r="164" s="26" customFormat="1" ht="14.25" customHeight="1" x14ac:dyDescent="0.3"/>
    <row r="165" s="26" customFormat="1" ht="14.25" customHeight="1" x14ac:dyDescent="0.3"/>
    <row r="166" s="26" customFormat="1" ht="14.25" customHeight="1" x14ac:dyDescent="0.3"/>
    <row r="167" s="26" customFormat="1" ht="14.25" customHeight="1" x14ac:dyDescent="0.3"/>
    <row r="168" s="26" customFormat="1" ht="14.25" customHeight="1" x14ac:dyDescent="0.3"/>
    <row r="169" s="26" customFormat="1" ht="14.25" customHeight="1" x14ac:dyDescent="0.3"/>
    <row r="170" s="26" customFormat="1" ht="14.25" customHeight="1" x14ac:dyDescent="0.3"/>
    <row r="171" s="26" customFormat="1" ht="14.25" customHeight="1" x14ac:dyDescent="0.3"/>
    <row r="172" s="26" customFormat="1" ht="14.25" customHeight="1" x14ac:dyDescent="0.3"/>
    <row r="173" s="26" customFormat="1" ht="14.25" customHeight="1" x14ac:dyDescent="0.3"/>
    <row r="174" s="26" customFormat="1" ht="14.25" customHeight="1" x14ac:dyDescent="0.3"/>
    <row r="175" s="26" customFormat="1" ht="14.25" customHeight="1" x14ac:dyDescent="0.3"/>
    <row r="176" s="26" customFormat="1" ht="14.25" customHeight="1" x14ac:dyDescent="0.3"/>
    <row r="177" s="26" customFormat="1" ht="14.25" customHeight="1" x14ac:dyDescent="0.3"/>
    <row r="178" s="26" customFormat="1" ht="14.25" customHeight="1" x14ac:dyDescent="0.3"/>
    <row r="179" s="26" customFormat="1" ht="14.25" customHeight="1" x14ac:dyDescent="0.3"/>
    <row r="180" s="26" customFormat="1" ht="14.25" customHeight="1" x14ac:dyDescent="0.3"/>
    <row r="181" s="26" customFormat="1" ht="14.25" customHeight="1" x14ac:dyDescent="0.3"/>
    <row r="182" s="26" customFormat="1" ht="14.25" customHeight="1" x14ac:dyDescent="0.3"/>
    <row r="183" s="26" customFormat="1" ht="14.25" customHeight="1" x14ac:dyDescent="0.3"/>
    <row r="184" s="26" customFormat="1" ht="14.25" customHeight="1" x14ac:dyDescent="0.3"/>
    <row r="185" s="26" customFormat="1" ht="14.25" customHeight="1" x14ac:dyDescent="0.3"/>
    <row r="186" s="26" customFormat="1" ht="14.25" customHeight="1" x14ac:dyDescent="0.3"/>
    <row r="187" s="26" customFormat="1" ht="14.25" customHeight="1" x14ac:dyDescent="0.3"/>
    <row r="188" s="26" customFormat="1" ht="14.25" customHeight="1" x14ac:dyDescent="0.3"/>
    <row r="189" s="26" customFormat="1" ht="14.25" customHeight="1" x14ac:dyDescent="0.3"/>
    <row r="190" s="26" customFormat="1" ht="14.25" customHeight="1" x14ac:dyDescent="0.3"/>
    <row r="191" s="26" customFormat="1" ht="14.25" customHeight="1" x14ac:dyDescent="0.3"/>
    <row r="192" s="26" customFormat="1" ht="14.25" customHeight="1" x14ac:dyDescent="0.3"/>
    <row r="193" s="26" customFormat="1" ht="14.25" customHeight="1" x14ac:dyDescent="0.3"/>
    <row r="194" s="26" customFormat="1" ht="14.25" customHeight="1" x14ac:dyDescent="0.3"/>
    <row r="195" s="26" customFormat="1" ht="14.25" customHeight="1" x14ac:dyDescent="0.3"/>
    <row r="196" s="26" customFormat="1" ht="14.25" customHeight="1" x14ac:dyDescent="0.3"/>
    <row r="197" s="26" customFormat="1" ht="14.25" customHeight="1" x14ac:dyDescent="0.3"/>
    <row r="198" s="26" customFormat="1" ht="14.25" customHeight="1" x14ac:dyDescent="0.3"/>
    <row r="199" s="26" customFormat="1" ht="14.25" customHeight="1" x14ac:dyDescent="0.3"/>
    <row r="200" s="26" customFormat="1" ht="14.25" customHeight="1" x14ac:dyDescent="0.3"/>
    <row r="201" s="26" customFormat="1" ht="14.25" customHeight="1" x14ac:dyDescent="0.3"/>
    <row r="202" s="26" customFormat="1" ht="14.25" customHeight="1" x14ac:dyDescent="0.3"/>
    <row r="203" s="26" customFormat="1" ht="14.25" customHeight="1" x14ac:dyDescent="0.3"/>
    <row r="204" s="26" customFormat="1" ht="14.25" customHeight="1" x14ac:dyDescent="0.3"/>
    <row r="205" s="26" customFormat="1" ht="14.25" customHeight="1" x14ac:dyDescent="0.3"/>
    <row r="206" s="26" customFormat="1" ht="14.25" customHeight="1" x14ac:dyDescent="0.3"/>
    <row r="207" s="26" customFormat="1" ht="14.25" customHeight="1" x14ac:dyDescent="0.3"/>
    <row r="208" s="26" customFormat="1" ht="14.25" customHeight="1" x14ac:dyDescent="0.3"/>
    <row r="209" s="26" customFormat="1" ht="14.25" customHeight="1" x14ac:dyDescent="0.3"/>
    <row r="210" s="26" customFormat="1" ht="14.25" customHeight="1" x14ac:dyDescent="0.3"/>
    <row r="211" s="26" customFormat="1" ht="14.25" customHeight="1" x14ac:dyDescent="0.3"/>
    <row r="212" s="26" customFormat="1" ht="14.25" customHeight="1" x14ac:dyDescent="0.3"/>
    <row r="213" s="26" customFormat="1" ht="14.25" customHeight="1" x14ac:dyDescent="0.3"/>
    <row r="214" s="26" customFormat="1" ht="14.25" customHeight="1" x14ac:dyDescent="0.3"/>
    <row r="215" s="26" customFormat="1" ht="14.25" customHeight="1" x14ac:dyDescent="0.3"/>
    <row r="216" s="26" customFormat="1" ht="14.25" customHeight="1" x14ac:dyDescent="0.3"/>
    <row r="217" s="26" customFormat="1" ht="14.25" customHeight="1" x14ac:dyDescent="0.3"/>
    <row r="218" s="26" customFormat="1" ht="14.25" customHeight="1" x14ac:dyDescent="0.3"/>
    <row r="219" s="26" customFormat="1" ht="14.25" customHeight="1" x14ac:dyDescent="0.3"/>
    <row r="220" s="26" customFormat="1" ht="14.25" customHeight="1" x14ac:dyDescent="0.3"/>
    <row r="221" s="26" customFormat="1" ht="14.25" customHeight="1" x14ac:dyDescent="0.3"/>
    <row r="222" s="26" customFormat="1" ht="14.25" customHeight="1" x14ac:dyDescent="0.3"/>
    <row r="223" s="26" customFormat="1" ht="14.25" customHeight="1" x14ac:dyDescent="0.3"/>
    <row r="224" s="26" customFormat="1" ht="14.25" customHeight="1" x14ac:dyDescent="0.3"/>
    <row r="225" s="26" customFormat="1" ht="14.25" customHeight="1" x14ac:dyDescent="0.3"/>
    <row r="226" s="26" customFormat="1" ht="14.25" customHeight="1" x14ac:dyDescent="0.3"/>
    <row r="227" s="26" customFormat="1" ht="14.25" customHeight="1" x14ac:dyDescent="0.3"/>
    <row r="228" s="26" customFormat="1" ht="14.25" customHeight="1" x14ac:dyDescent="0.3"/>
    <row r="229" s="26" customFormat="1" ht="14.25" customHeight="1" x14ac:dyDescent="0.3"/>
    <row r="230" s="26" customFormat="1" ht="14.25" customHeight="1" x14ac:dyDescent="0.3"/>
    <row r="231" s="26" customFormat="1" ht="14.25" customHeight="1" x14ac:dyDescent="0.3"/>
    <row r="232" s="26" customFormat="1" ht="14.25" customHeight="1" x14ac:dyDescent="0.3"/>
    <row r="233" s="26" customFormat="1" ht="14.25" customHeight="1" x14ac:dyDescent="0.3"/>
    <row r="234" s="26" customFormat="1" ht="14.25" customHeight="1" x14ac:dyDescent="0.3"/>
    <row r="235" s="26" customFormat="1" ht="14.25" customHeight="1" x14ac:dyDescent="0.3"/>
    <row r="236" s="26" customFormat="1" ht="14.25" customHeight="1" x14ac:dyDescent="0.3"/>
    <row r="237" s="26" customFormat="1" ht="14.25" customHeight="1" x14ac:dyDescent="0.3"/>
    <row r="238" s="26" customFormat="1" ht="14.25" customHeight="1" x14ac:dyDescent="0.3"/>
    <row r="239" s="26" customFormat="1" ht="14.25" customHeight="1" x14ac:dyDescent="0.3"/>
    <row r="240" s="26" customFormat="1" ht="14.25" customHeight="1" x14ac:dyDescent="0.3"/>
    <row r="241" s="26" customFormat="1" ht="14.25" customHeight="1" x14ac:dyDescent="0.3"/>
    <row r="242" s="26" customFormat="1" ht="14.25" customHeight="1" x14ac:dyDescent="0.3"/>
    <row r="243" s="26" customFormat="1" ht="14.25" customHeight="1" x14ac:dyDescent="0.3"/>
    <row r="244" s="26" customFormat="1" ht="14.25" customHeight="1" x14ac:dyDescent="0.3"/>
    <row r="245" s="26" customFormat="1" ht="14.25" customHeight="1" x14ac:dyDescent="0.3"/>
    <row r="246" s="26" customFormat="1" ht="14.25" customHeight="1" x14ac:dyDescent="0.3"/>
    <row r="247" s="26" customFormat="1" ht="14.25" customHeight="1" x14ac:dyDescent="0.3"/>
    <row r="248" s="26" customFormat="1" ht="14.25" customHeight="1" x14ac:dyDescent="0.3"/>
    <row r="249" s="26" customFormat="1" ht="14.25" customHeight="1" x14ac:dyDescent="0.3"/>
    <row r="250" s="26" customFormat="1" ht="14.25" customHeight="1" x14ac:dyDescent="0.3"/>
    <row r="251" s="26" customFormat="1" ht="14.25" customHeight="1" x14ac:dyDescent="0.3"/>
    <row r="252" s="26" customFormat="1" ht="14.25" customHeight="1" x14ac:dyDescent="0.3"/>
    <row r="253" s="26" customFormat="1" ht="14.25" customHeight="1" x14ac:dyDescent="0.3"/>
    <row r="254" s="26" customFormat="1" ht="14.25" customHeight="1" x14ac:dyDescent="0.3"/>
    <row r="255" s="26" customFormat="1" ht="14.25" customHeight="1" x14ac:dyDescent="0.3"/>
    <row r="256" s="26" customFormat="1" ht="14.25" customHeight="1" x14ac:dyDescent="0.3"/>
    <row r="257" s="26" customFormat="1" ht="14.25" customHeight="1" x14ac:dyDescent="0.3"/>
    <row r="258" s="26" customFormat="1" ht="14.25" customHeight="1" x14ac:dyDescent="0.3"/>
    <row r="259" s="26" customFormat="1" ht="14.25" customHeight="1" x14ac:dyDescent="0.3"/>
    <row r="260" s="26" customFormat="1" ht="14.25" customHeight="1" x14ac:dyDescent="0.3"/>
    <row r="261" s="26" customFormat="1" ht="14.25" customHeight="1" x14ac:dyDescent="0.3"/>
    <row r="262" s="26" customFormat="1" ht="14.25" customHeight="1" x14ac:dyDescent="0.3"/>
    <row r="263" s="26" customFormat="1" ht="14.25" customHeight="1" x14ac:dyDescent="0.3"/>
    <row r="264" s="26" customFormat="1" ht="14.25" customHeight="1" x14ac:dyDescent="0.3"/>
    <row r="265" s="26" customFormat="1" ht="14.25" customHeight="1" x14ac:dyDescent="0.3"/>
    <row r="266" s="26" customFormat="1" ht="14.25" customHeight="1" x14ac:dyDescent="0.3"/>
    <row r="267" s="26" customFormat="1" ht="14.25" customHeight="1" x14ac:dyDescent="0.3"/>
    <row r="268" s="26" customFormat="1" ht="14.25" customHeight="1" x14ac:dyDescent="0.3"/>
    <row r="269" s="26" customFormat="1" ht="14.25" customHeight="1" x14ac:dyDescent="0.3"/>
    <row r="270" s="26" customFormat="1" ht="14.25" customHeight="1" x14ac:dyDescent="0.3"/>
    <row r="271" s="26" customFormat="1" ht="14.25" customHeight="1" x14ac:dyDescent="0.3"/>
    <row r="272" s="26" customFormat="1" ht="14.25" customHeight="1" x14ac:dyDescent="0.3"/>
    <row r="273" s="26" customFormat="1" ht="14.25" customHeight="1" x14ac:dyDescent="0.3"/>
    <row r="274" s="26" customFormat="1" ht="14.25" customHeight="1" x14ac:dyDescent="0.3"/>
    <row r="275" s="26" customFormat="1" ht="14.25" customHeight="1" x14ac:dyDescent="0.3"/>
    <row r="276" s="26" customFormat="1" ht="14.25" customHeight="1" x14ac:dyDescent="0.3"/>
    <row r="277" s="26" customFormat="1" ht="14.25" customHeight="1" x14ac:dyDescent="0.3"/>
    <row r="278" s="26" customFormat="1" ht="14.25" customHeight="1" x14ac:dyDescent="0.3"/>
    <row r="279" s="26" customFormat="1" ht="14.25" customHeight="1" x14ac:dyDescent="0.3"/>
    <row r="280" s="26" customFormat="1" ht="14.25" customHeight="1" x14ac:dyDescent="0.3"/>
    <row r="281" s="26" customFormat="1" ht="14.25" customHeight="1" x14ac:dyDescent="0.3"/>
    <row r="282" s="26" customFormat="1" ht="14.25" customHeight="1" x14ac:dyDescent="0.3"/>
    <row r="283" s="26" customFormat="1" ht="14.25" customHeight="1" x14ac:dyDescent="0.3"/>
    <row r="284" s="26" customFormat="1" ht="14.25" customHeight="1" x14ac:dyDescent="0.3"/>
    <row r="285" s="26" customFormat="1" ht="14.25" customHeight="1" x14ac:dyDescent="0.3"/>
    <row r="286" s="26" customFormat="1" ht="14.25" customHeight="1" x14ac:dyDescent="0.3"/>
    <row r="287" s="26" customFormat="1" ht="14.25" customHeight="1" x14ac:dyDescent="0.3"/>
    <row r="288" s="26" customFormat="1" ht="14.25" customHeight="1" x14ac:dyDescent="0.3"/>
    <row r="289" s="26" customFormat="1" ht="14.25" customHeight="1" x14ac:dyDescent="0.3"/>
    <row r="290" s="26" customFormat="1" ht="14.25" customHeight="1" x14ac:dyDescent="0.3"/>
    <row r="291" s="26" customFormat="1" ht="14.25" customHeight="1" x14ac:dyDescent="0.3"/>
    <row r="292" s="26" customFormat="1" ht="14.25" customHeight="1" x14ac:dyDescent="0.3"/>
    <row r="293" s="26" customFormat="1" ht="14.25" customHeight="1" x14ac:dyDescent="0.3"/>
    <row r="294" s="26" customFormat="1" ht="14.25" customHeight="1" x14ac:dyDescent="0.3"/>
    <row r="295" s="26" customFormat="1" ht="14.25" customHeight="1" x14ac:dyDescent="0.3"/>
    <row r="296" s="26" customFormat="1" ht="14.25" customHeight="1" x14ac:dyDescent="0.3"/>
    <row r="297" s="26" customFormat="1" ht="14.25" customHeight="1" x14ac:dyDescent="0.3"/>
    <row r="298" s="26" customFormat="1" ht="14.25" customHeight="1" x14ac:dyDescent="0.3"/>
    <row r="299" s="26" customFormat="1" ht="14.25" customHeight="1" x14ac:dyDescent="0.3"/>
    <row r="300" s="26" customFormat="1" ht="14.25" customHeight="1" x14ac:dyDescent="0.3"/>
    <row r="301" s="26" customFormat="1" ht="14.25" customHeight="1" x14ac:dyDescent="0.3"/>
    <row r="302" s="26" customFormat="1" ht="14.25" customHeight="1" x14ac:dyDescent="0.3"/>
    <row r="303" s="26" customFormat="1" ht="14.25" customHeight="1" x14ac:dyDescent="0.3"/>
    <row r="304" s="26" customFormat="1" ht="14.25" customHeight="1" x14ac:dyDescent="0.3"/>
    <row r="305" s="26" customFormat="1" ht="14.25" customHeight="1" x14ac:dyDescent="0.3"/>
    <row r="306" s="26" customFormat="1" ht="14.25" customHeight="1" x14ac:dyDescent="0.3"/>
    <row r="307" s="26" customFormat="1" ht="14.25" customHeight="1" x14ac:dyDescent="0.3"/>
    <row r="308" s="26" customFormat="1" ht="14.25" customHeight="1" x14ac:dyDescent="0.3"/>
    <row r="309" s="26" customFormat="1" ht="14.25" customHeight="1" x14ac:dyDescent="0.3"/>
    <row r="310" s="26" customFormat="1" ht="14.25" customHeight="1" x14ac:dyDescent="0.3"/>
    <row r="311" s="26" customFormat="1" ht="14.25" customHeight="1" x14ac:dyDescent="0.3"/>
    <row r="312" s="26" customFormat="1" ht="14.25" customHeight="1" x14ac:dyDescent="0.3"/>
    <row r="313" s="26" customFormat="1" ht="14.25" customHeight="1" x14ac:dyDescent="0.3"/>
    <row r="314" s="26" customFormat="1" ht="14.25" customHeight="1" x14ac:dyDescent="0.3"/>
    <row r="315" s="26" customFormat="1" ht="14.25" customHeight="1" x14ac:dyDescent="0.3"/>
    <row r="316" s="26" customFormat="1" ht="14.25" customHeight="1" x14ac:dyDescent="0.3"/>
    <row r="317" s="26" customFormat="1" ht="14.25" customHeight="1" x14ac:dyDescent="0.3"/>
    <row r="318" s="26" customFormat="1" ht="14.25" customHeight="1" x14ac:dyDescent="0.3"/>
    <row r="319" s="26" customFormat="1" ht="14.25" customHeight="1" x14ac:dyDescent="0.3"/>
    <row r="320" s="26" customFormat="1" ht="14.25" customHeight="1" x14ac:dyDescent="0.3"/>
    <row r="321" s="26" customFormat="1" ht="14.25" customHeight="1" x14ac:dyDescent="0.3"/>
    <row r="322" s="26" customFormat="1" ht="14.25" customHeight="1" x14ac:dyDescent="0.3"/>
    <row r="323" s="26" customFormat="1" ht="14.25" customHeight="1" x14ac:dyDescent="0.3"/>
    <row r="324" s="26" customFormat="1" ht="14.25" customHeight="1" x14ac:dyDescent="0.3"/>
    <row r="325" s="26" customFormat="1" ht="14.25" customHeight="1" x14ac:dyDescent="0.3"/>
    <row r="326" s="26" customFormat="1" ht="14.25" customHeight="1" x14ac:dyDescent="0.3"/>
    <row r="327" s="26" customFormat="1" ht="14.25" customHeight="1" x14ac:dyDescent="0.3"/>
    <row r="328" s="26" customFormat="1" ht="14.25" customHeight="1" x14ac:dyDescent="0.3"/>
    <row r="329" s="26" customFormat="1" ht="14.25" customHeight="1" x14ac:dyDescent="0.3"/>
    <row r="330" s="26" customFormat="1" ht="14.25" customHeight="1" x14ac:dyDescent="0.3"/>
    <row r="331" s="26" customFormat="1" ht="14.25" customHeight="1" x14ac:dyDescent="0.3"/>
    <row r="332" s="26" customFormat="1" ht="14.25" customHeight="1" x14ac:dyDescent="0.3"/>
    <row r="333" s="26" customFormat="1" ht="14.25" customHeight="1" x14ac:dyDescent="0.3"/>
    <row r="334" s="26" customFormat="1" ht="14.25" customHeight="1" x14ac:dyDescent="0.3"/>
    <row r="335" s="26" customFormat="1" ht="14.25" customHeight="1" x14ac:dyDescent="0.3"/>
    <row r="336" s="26" customFormat="1" ht="14.25" customHeight="1" x14ac:dyDescent="0.3"/>
    <row r="337" s="26" customFormat="1" ht="14.25" customHeight="1" x14ac:dyDescent="0.3"/>
    <row r="338" s="26" customFormat="1" ht="14.25" customHeight="1" x14ac:dyDescent="0.3"/>
    <row r="339" s="26" customFormat="1" ht="14.25" customHeight="1" x14ac:dyDescent="0.3"/>
    <row r="340" s="26" customFormat="1" ht="14.25" customHeight="1" x14ac:dyDescent="0.3"/>
    <row r="341" s="26" customFormat="1" ht="14.25" customHeight="1" x14ac:dyDescent="0.3"/>
    <row r="342" s="26" customFormat="1" ht="14.25" customHeight="1" x14ac:dyDescent="0.3"/>
    <row r="343" s="26" customFormat="1" ht="14.25" customHeight="1" x14ac:dyDescent="0.3"/>
    <row r="344" s="26" customFormat="1" ht="14.25" customHeight="1" x14ac:dyDescent="0.3"/>
    <row r="345" s="26" customFormat="1" ht="14.25" customHeight="1" x14ac:dyDescent="0.3"/>
    <row r="346" s="26" customFormat="1" ht="14.25" customHeight="1" x14ac:dyDescent="0.3"/>
    <row r="347" s="26" customFormat="1" ht="14.25" customHeight="1" x14ac:dyDescent="0.3"/>
    <row r="348" s="26" customFormat="1" ht="14.25" customHeight="1" x14ac:dyDescent="0.3"/>
    <row r="349" s="26" customFormat="1" ht="14.25" customHeight="1" x14ac:dyDescent="0.3"/>
    <row r="350" s="26" customFormat="1" ht="14.25" customHeight="1" x14ac:dyDescent="0.3"/>
    <row r="351" s="26" customFormat="1" ht="14.25" customHeight="1" x14ac:dyDescent="0.3"/>
    <row r="352" s="26" customFormat="1" ht="14.25" customHeight="1" x14ac:dyDescent="0.3"/>
    <row r="353" s="26" customFormat="1" ht="14.25" customHeight="1" x14ac:dyDescent="0.3"/>
    <row r="354" s="26" customFormat="1" ht="14.25" customHeight="1" x14ac:dyDescent="0.3"/>
    <row r="355" s="26" customFormat="1" ht="14.25" customHeight="1" x14ac:dyDescent="0.3"/>
    <row r="356" s="26" customFormat="1" ht="14.25" customHeight="1" x14ac:dyDescent="0.3"/>
    <row r="357" s="26" customFormat="1" ht="14.25" customHeight="1" x14ac:dyDescent="0.3"/>
    <row r="358" s="26" customFormat="1" ht="14.25" customHeight="1" x14ac:dyDescent="0.3"/>
    <row r="359" s="26" customFormat="1" ht="14.25" customHeight="1" x14ac:dyDescent="0.3"/>
    <row r="360" s="26" customFormat="1" ht="14.25" customHeight="1" x14ac:dyDescent="0.3"/>
    <row r="361" s="26" customFormat="1" ht="14.25" customHeight="1" x14ac:dyDescent="0.3"/>
    <row r="362" s="26" customFormat="1" ht="14.25" customHeight="1" x14ac:dyDescent="0.3"/>
    <row r="363" s="26" customFormat="1" ht="14.25" customHeight="1" x14ac:dyDescent="0.3"/>
    <row r="364" s="26" customFormat="1" ht="14.25" customHeight="1" x14ac:dyDescent="0.3"/>
    <row r="365" s="26" customFormat="1" ht="14.25" customHeight="1" x14ac:dyDescent="0.3"/>
    <row r="366" s="26" customFormat="1" ht="14.25" customHeight="1" x14ac:dyDescent="0.3"/>
    <row r="367" s="26" customFormat="1" ht="14.25" customHeight="1" x14ac:dyDescent="0.3"/>
    <row r="368" s="26" customFormat="1" ht="14.25" customHeight="1" x14ac:dyDescent="0.3"/>
    <row r="369" s="26" customFormat="1" ht="14.25" customHeight="1" x14ac:dyDescent="0.3"/>
    <row r="370" s="26" customFormat="1" ht="14.25" customHeight="1" x14ac:dyDescent="0.3"/>
    <row r="371" s="26" customFormat="1" ht="14.25" customHeight="1" x14ac:dyDescent="0.3"/>
    <row r="372" s="26" customFormat="1" ht="14.25" customHeight="1" x14ac:dyDescent="0.3"/>
    <row r="373" s="26" customFormat="1" ht="14.25" customHeight="1" x14ac:dyDescent="0.3"/>
    <row r="374" s="26" customFormat="1" ht="14.25" customHeight="1" x14ac:dyDescent="0.3"/>
    <row r="375" s="26" customFormat="1" ht="14.25" customHeight="1" x14ac:dyDescent="0.3"/>
    <row r="376" s="26" customFormat="1" ht="14.25" customHeight="1" x14ac:dyDescent="0.3"/>
    <row r="377" s="26" customFormat="1" ht="14.25" customHeight="1" x14ac:dyDescent="0.3"/>
    <row r="378" s="26" customFormat="1" ht="14.25" customHeight="1" x14ac:dyDescent="0.3"/>
    <row r="379" s="26" customFormat="1" ht="14.25" customHeight="1" x14ac:dyDescent="0.3"/>
    <row r="380" s="26" customFormat="1" ht="14.25" customHeight="1" x14ac:dyDescent="0.3"/>
    <row r="381" s="26" customFormat="1" ht="14.25" customHeight="1" x14ac:dyDescent="0.3"/>
    <row r="382" s="26" customFormat="1" ht="14.25" customHeight="1" x14ac:dyDescent="0.3"/>
    <row r="383" s="26" customFormat="1" ht="14.25" customHeight="1" x14ac:dyDescent="0.3"/>
    <row r="384" s="26" customFormat="1" ht="14.25" customHeight="1" x14ac:dyDescent="0.3"/>
    <row r="385" s="26" customFormat="1" ht="14.25" customHeight="1" x14ac:dyDescent="0.3"/>
    <row r="386" s="26" customFormat="1" ht="14.25" customHeight="1" x14ac:dyDescent="0.3"/>
    <row r="387" s="26" customFormat="1" ht="14.25" customHeight="1" x14ac:dyDescent="0.3"/>
    <row r="388" s="26" customFormat="1" ht="14.25" customHeight="1" x14ac:dyDescent="0.3"/>
    <row r="389" s="26" customFormat="1" ht="14.25" customHeight="1" x14ac:dyDescent="0.3"/>
    <row r="390" s="26" customFormat="1" ht="14.25" customHeight="1" x14ac:dyDescent="0.3"/>
    <row r="391" s="26" customFormat="1" ht="14.25" customHeight="1" x14ac:dyDescent="0.3"/>
    <row r="392" s="26" customFormat="1" ht="14.25" customHeight="1" x14ac:dyDescent="0.3"/>
    <row r="393" s="26" customFormat="1" ht="14.25" customHeight="1" x14ac:dyDescent="0.3"/>
    <row r="394" s="26" customFormat="1" ht="14.25" customHeight="1" x14ac:dyDescent="0.3"/>
    <row r="395" s="26" customFormat="1" ht="14.25" customHeight="1" x14ac:dyDescent="0.3"/>
    <row r="396" s="26" customFormat="1" ht="14.25" customHeight="1" x14ac:dyDescent="0.3"/>
    <row r="397" s="26" customFormat="1" ht="14.25" customHeight="1" x14ac:dyDescent="0.3"/>
    <row r="398" s="26" customFormat="1" ht="14.25" customHeight="1" x14ac:dyDescent="0.3"/>
    <row r="399" s="26" customFormat="1" ht="14.25" customHeight="1" x14ac:dyDescent="0.3"/>
    <row r="400" s="26" customFormat="1" ht="14.25" customHeight="1" x14ac:dyDescent="0.3"/>
    <row r="401" s="26" customFormat="1" ht="14.25" customHeight="1" x14ac:dyDescent="0.3"/>
    <row r="402" s="26" customFormat="1" ht="14.25" customHeight="1" x14ac:dyDescent="0.3"/>
    <row r="403" s="26" customFormat="1" ht="14.25" customHeight="1" x14ac:dyDescent="0.3"/>
    <row r="404" s="26" customFormat="1" ht="14.25" customHeight="1" x14ac:dyDescent="0.3"/>
    <row r="405" s="26" customFormat="1" ht="14.25" customHeight="1" x14ac:dyDescent="0.3"/>
    <row r="406" s="26" customFormat="1" ht="14.25" customHeight="1" x14ac:dyDescent="0.3"/>
    <row r="407" s="26" customFormat="1" ht="14.25" customHeight="1" x14ac:dyDescent="0.3"/>
    <row r="408" s="26" customFormat="1" ht="14.25" customHeight="1" x14ac:dyDescent="0.3"/>
    <row r="409" s="26" customFormat="1" ht="14.25" customHeight="1" x14ac:dyDescent="0.3"/>
    <row r="410" s="26" customFormat="1" ht="14.25" customHeight="1" x14ac:dyDescent="0.3"/>
    <row r="411" s="26" customFormat="1" ht="14.25" customHeight="1" x14ac:dyDescent="0.3"/>
    <row r="412" s="26" customFormat="1" ht="14.25" customHeight="1" x14ac:dyDescent="0.3"/>
    <row r="413" s="26" customFormat="1" ht="14.25" customHeight="1" x14ac:dyDescent="0.3"/>
    <row r="414" s="26" customFormat="1" ht="14.25" customHeight="1" x14ac:dyDescent="0.3"/>
    <row r="415" s="26" customFormat="1" ht="14.25" customHeight="1" x14ac:dyDescent="0.3"/>
    <row r="416" s="26" customFormat="1" ht="14.25" customHeight="1" x14ac:dyDescent="0.3"/>
    <row r="417" s="26" customFormat="1" ht="14.25" customHeight="1" x14ac:dyDescent="0.3"/>
    <row r="418" s="26" customFormat="1" ht="14.25" customHeight="1" x14ac:dyDescent="0.3"/>
    <row r="419" s="26" customFormat="1" ht="14.25" customHeight="1" x14ac:dyDescent="0.3"/>
    <row r="420" s="26" customFormat="1" ht="14.25" customHeight="1" x14ac:dyDescent="0.3"/>
    <row r="421" s="26" customFormat="1" ht="14.25" customHeight="1" x14ac:dyDescent="0.3"/>
    <row r="422" s="26" customFormat="1" ht="14.25" customHeight="1" x14ac:dyDescent="0.3"/>
    <row r="423" s="26" customFormat="1" ht="14.25" customHeight="1" x14ac:dyDescent="0.3"/>
    <row r="424" s="26" customFormat="1" ht="14.25" customHeight="1" x14ac:dyDescent="0.3"/>
    <row r="425" s="26" customFormat="1" ht="14.25" customHeight="1" x14ac:dyDescent="0.3"/>
    <row r="426" s="26" customFormat="1" ht="14.25" customHeight="1" x14ac:dyDescent="0.3"/>
    <row r="427" s="26" customFormat="1" ht="14.25" customHeight="1" x14ac:dyDescent="0.3"/>
    <row r="428" s="26" customFormat="1" ht="14.25" customHeight="1" x14ac:dyDescent="0.3"/>
    <row r="429" s="26" customFormat="1" ht="14.25" customHeight="1" x14ac:dyDescent="0.3"/>
    <row r="430" s="26" customFormat="1" ht="14.25" customHeight="1" x14ac:dyDescent="0.3"/>
    <row r="431" s="26" customFormat="1" ht="14.25" customHeight="1" x14ac:dyDescent="0.3"/>
    <row r="432" s="26" customFormat="1" ht="14.25" customHeight="1" x14ac:dyDescent="0.3"/>
    <row r="433" s="26" customFormat="1" ht="14.25" customHeight="1" x14ac:dyDescent="0.3"/>
    <row r="434" s="26" customFormat="1" ht="14.25" customHeight="1" x14ac:dyDescent="0.3"/>
    <row r="435" s="26" customFormat="1" ht="14.25" customHeight="1" x14ac:dyDescent="0.3"/>
    <row r="436" s="26" customFormat="1" ht="14.25" customHeight="1" x14ac:dyDescent="0.3"/>
    <row r="437" s="26" customFormat="1" ht="14.25" customHeight="1" x14ac:dyDescent="0.3"/>
    <row r="438" s="26" customFormat="1" ht="14.25" customHeight="1" x14ac:dyDescent="0.3"/>
    <row r="439" s="26" customFormat="1" ht="14.25" customHeight="1" x14ac:dyDescent="0.3"/>
    <row r="440" s="26" customFormat="1" ht="14.25" customHeight="1" x14ac:dyDescent="0.3"/>
    <row r="441" s="26" customFormat="1" ht="14.25" customHeight="1" x14ac:dyDescent="0.3"/>
    <row r="442" s="26" customFormat="1" ht="14.25" customHeight="1" x14ac:dyDescent="0.3"/>
    <row r="443" s="26" customFormat="1" ht="14.25" customHeight="1" x14ac:dyDescent="0.3"/>
    <row r="444" s="26" customFormat="1" ht="14.25" customHeight="1" x14ac:dyDescent="0.3"/>
    <row r="445" s="26" customFormat="1" ht="14.25" customHeight="1" x14ac:dyDescent="0.3"/>
    <row r="446" s="26" customFormat="1" ht="14.25" customHeight="1" x14ac:dyDescent="0.3"/>
    <row r="447" s="26" customFormat="1" ht="14.25" customHeight="1" x14ac:dyDescent="0.3"/>
    <row r="448" s="26" customFormat="1" ht="14.25" customHeight="1" x14ac:dyDescent="0.3"/>
    <row r="449" s="26" customFormat="1" ht="14.25" customHeight="1" x14ac:dyDescent="0.3"/>
    <row r="450" s="26" customFormat="1" ht="14.25" customHeight="1" x14ac:dyDescent="0.3"/>
    <row r="451" s="26" customFormat="1" ht="14.25" customHeight="1" x14ac:dyDescent="0.3"/>
    <row r="452" s="26" customFormat="1" ht="14.25" customHeight="1" x14ac:dyDescent="0.3"/>
    <row r="453" s="26" customFormat="1" ht="14.25" customHeight="1" x14ac:dyDescent="0.3"/>
    <row r="454" s="26" customFormat="1" ht="14.25" customHeight="1" x14ac:dyDescent="0.3"/>
    <row r="455" s="26" customFormat="1" ht="14.25" customHeight="1" x14ac:dyDescent="0.3"/>
    <row r="456" s="26" customFormat="1" ht="14.25" customHeight="1" x14ac:dyDescent="0.3"/>
    <row r="457" s="26" customFormat="1" ht="14.25" customHeight="1" x14ac:dyDescent="0.3"/>
    <row r="458" s="26" customFormat="1" ht="14.25" customHeight="1" x14ac:dyDescent="0.3"/>
    <row r="459" s="26" customFormat="1" ht="14.25" customHeight="1" x14ac:dyDescent="0.3"/>
    <row r="460" s="26" customFormat="1" ht="14.25" customHeight="1" x14ac:dyDescent="0.3"/>
    <row r="461" s="26" customFormat="1" ht="14.25" customHeight="1" x14ac:dyDescent="0.3"/>
    <row r="462" s="26" customFormat="1" ht="14.25" customHeight="1" x14ac:dyDescent="0.3"/>
    <row r="463" s="26" customFormat="1" ht="14.25" customHeight="1" x14ac:dyDescent="0.3"/>
    <row r="464" s="26" customFormat="1" ht="14.25" customHeight="1" x14ac:dyDescent="0.3"/>
    <row r="465" s="26" customFormat="1" ht="14.25" customHeight="1" x14ac:dyDescent="0.3"/>
    <row r="466" s="26" customFormat="1" ht="14.25" customHeight="1" x14ac:dyDescent="0.3"/>
    <row r="467" s="26" customFormat="1" ht="14.25" customHeight="1" x14ac:dyDescent="0.3"/>
    <row r="468" s="26" customFormat="1" ht="14.25" customHeight="1" x14ac:dyDescent="0.3"/>
    <row r="469" s="26" customFormat="1" ht="14.25" customHeight="1" x14ac:dyDescent="0.3"/>
    <row r="470" s="26" customFormat="1" ht="14.25" customHeight="1" x14ac:dyDescent="0.3"/>
    <row r="471" s="26" customFormat="1" ht="14.25" customHeight="1" x14ac:dyDescent="0.3"/>
    <row r="472" s="26" customFormat="1" ht="14.25" customHeight="1" x14ac:dyDescent="0.3"/>
    <row r="473" s="26" customFormat="1" ht="14.25" customHeight="1" x14ac:dyDescent="0.3"/>
    <row r="474" s="26" customFormat="1" ht="14.25" customHeight="1" x14ac:dyDescent="0.3"/>
    <row r="475" s="26" customFormat="1" ht="14.25" customHeight="1" x14ac:dyDescent="0.3"/>
    <row r="476" s="26" customFormat="1" ht="14.25" customHeight="1" x14ac:dyDescent="0.3"/>
    <row r="477" s="26" customFormat="1" ht="14.25" customHeight="1" x14ac:dyDescent="0.3"/>
    <row r="478" s="26" customFormat="1" ht="14.25" customHeight="1" x14ac:dyDescent="0.3"/>
    <row r="479" s="26" customFormat="1" ht="14.25" customHeight="1" x14ac:dyDescent="0.3"/>
    <row r="480" s="26" customFormat="1" ht="14.25" customHeight="1" x14ac:dyDescent="0.3"/>
    <row r="481" s="26" customFormat="1" ht="14.25" customHeight="1" x14ac:dyDescent="0.3"/>
    <row r="482" s="26" customFormat="1" ht="14.25" customHeight="1" x14ac:dyDescent="0.3"/>
    <row r="483" s="26" customFormat="1" ht="14.25" customHeight="1" x14ac:dyDescent="0.3"/>
    <row r="484" s="26" customFormat="1" ht="14.25" customHeight="1" x14ac:dyDescent="0.3"/>
    <row r="485" s="26" customFormat="1" ht="14.25" customHeight="1" x14ac:dyDescent="0.3"/>
    <row r="486" s="26" customFormat="1" ht="14.25" customHeight="1" x14ac:dyDescent="0.3"/>
    <row r="487" s="26" customFormat="1" ht="14.25" customHeight="1" x14ac:dyDescent="0.3"/>
    <row r="488" s="26" customFormat="1" ht="14.25" customHeight="1" x14ac:dyDescent="0.3"/>
    <row r="489" s="26" customFormat="1" ht="14.25" customHeight="1" x14ac:dyDescent="0.3"/>
    <row r="490" s="26" customFormat="1" ht="14.25" customHeight="1" x14ac:dyDescent="0.3"/>
    <row r="491" s="26" customFormat="1" ht="14.25" customHeight="1" x14ac:dyDescent="0.3"/>
    <row r="492" s="26" customFormat="1" ht="14.25" customHeight="1" x14ac:dyDescent="0.3"/>
    <row r="493" s="26" customFormat="1" ht="14.25" customHeight="1" x14ac:dyDescent="0.3"/>
    <row r="494" s="26" customFormat="1" ht="14.25" customHeight="1" x14ac:dyDescent="0.3"/>
    <row r="495" s="26" customFormat="1" ht="14.25" customHeight="1" x14ac:dyDescent="0.3"/>
    <row r="496" s="26" customFormat="1" ht="14.25" customHeight="1" x14ac:dyDescent="0.3"/>
    <row r="497" s="26" customFormat="1" ht="14.25" customHeight="1" x14ac:dyDescent="0.3"/>
    <row r="498" s="26" customFormat="1" ht="14.25" customHeight="1" x14ac:dyDescent="0.3"/>
    <row r="499" s="26" customFormat="1" ht="14.25" customHeight="1" x14ac:dyDescent="0.3"/>
    <row r="500" s="26" customFormat="1" ht="14.25" customHeight="1" x14ac:dyDescent="0.3"/>
    <row r="501" s="26" customFormat="1" ht="14.25" customHeight="1" x14ac:dyDescent="0.3"/>
    <row r="502" s="26" customFormat="1" ht="14.25" customHeight="1" x14ac:dyDescent="0.3"/>
    <row r="503" s="26" customFormat="1" ht="14.25" customHeight="1" x14ac:dyDescent="0.3"/>
    <row r="504" s="26" customFormat="1" ht="14.25" customHeight="1" x14ac:dyDescent="0.3"/>
    <row r="505" s="26" customFormat="1" ht="14.25" customHeight="1" x14ac:dyDescent="0.3"/>
    <row r="506" s="26" customFormat="1" ht="14.25" customHeight="1" x14ac:dyDescent="0.3"/>
    <row r="507" s="26" customFormat="1" ht="14.25" customHeight="1" x14ac:dyDescent="0.3"/>
    <row r="508" s="26" customFormat="1" ht="14.25" customHeight="1" x14ac:dyDescent="0.3"/>
    <row r="509" s="26" customFormat="1" ht="14.25" customHeight="1" x14ac:dyDescent="0.3"/>
    <row r="510" s="26" customFormat="1" ht="14.25" customHeight="1" x14ac:dyDescent="0.3"/>
    <row r="511" s="26" customFormat="1" ht="14.25" customHeight="1" x14ac:dyDescent="0.3"/>
    <row r="512" s="26" customFormat="1" ht="14.25" customHeight="1" x14ac:dyDescent="0.3"/>
    <row r="513" s="26" customFormat="1" ht="14.25" customHeight="1" x14ac:dyDescent="0.3"/>
    <row r="514" s="26" customFormat="1" ht="14.25" customHeight="1" x14ac:dyDescent="0.3"/>
    <row r="515" s="26" customFormat="1" ht="14.25" customHeight="1" x14ac:dyDescent="0.3"/>
    <row r="516" s="26" customFormat="1" ht="14.25" customHeight="1" x14ac:dyDescent="0.3"/>
    <row r="517" s="26" customFormat="1" ht="14.25" customHeight="1" x14ac:dyDescent="0.3"/>
    <row r="518" s="26" customFormat="1" ht="14.25" customHeight="1" x14ac:dyDescent="0.3"/>
    <row r="519" s="26" customFormat="1" ht="14.25" customHeight="1" x14ac:dyDescent="0.3"/>
    <row r="520" s="26" customFormat="1" ht="14.25" customHeight="1" x14ac:dyDescent="0.3"/>
    <row r="521" s="26" customFormat="1" ht="14.25" customHeight="1" x14ac:dyDescent="0.3"/>
    <row r="522" s="26" customFormat="1" ht="14.25" customHeight="1" x14ac:dyDescent="0.3"/>
    <row r="523" s="26" customFormat="1" ht="14.25" customHeight="1" x14ac:dyDescent="0.3"/>
    <row r="524" s="26" customFormat="1" ht="14.25" customHeight="1" x14ac:dyDescent="0.3"/>
    <row r="525" s="26" customFormat="1" ht="14.25" customHeight="1" x14ac:dyDescent="0.3"/>
    <row r="526" s="26" customFormat="1" ht="14.25" customHeight="1" x14ac:dyDescent="0.3"/>
    <row r="527" s="26" customFormat="1" ht="14.25" customHeight="1" x14ac:dyDescent="0.3"/>
    <row r="528" s="26" customFormat="1" ht="14.25" customHeight="1" x14ac:dyDescent="0.3"/>
    <row r="529" s="26" customFormat="1" ht="14.25" customHeight="1" x14ac:dyDescent="0.3"/>
    <row r="530" s="26" customFormat="1" ht="14.25" customHeight="1" x14ac:dyDescent="0.3"/>
    <row r="531" s="26" customFormat="1" ht="14.25" customHeight="1" x14ac:dyDescent="0.3"/>
    <row r="532" s="26" customFormat="1" ht="14.25" customHeight="1" x14ac:dyDescent="0.3"/>
    <row r="533" s="26" customFormat="1" ht="14.25" customHeight="1" x14ac:dyDescent="0.3"/>
    <row r="534" s="26" customFormat="1" ht="14.25" customHeight="1" x14ac:dyDescent="0.3"/>
    <row r="535" s="26" customFormat="1" ht="14.25" customHeight="1" x14ac:dyDescent="0.3"/>
    <row r="536" s="26" customFormat="1" ht="14.25" customHeight="1" x14ac:dyDescent="0.3"/>
    <row r="537" s="26" customFormat="1" ht="14.25" customHeight="1" x14ac:dyDescent="0.3"/>
    <row r="538" s="26" customFormat="1" ht="14.25" customHeight="1" x14ac:dyDescent="0.3"/>
    <row r="539" s="26" customFormat="1" ht="14.25" customHeight="1" x14ac:dyDescent="0.3"/>
    <row r="540" s="26" customFormat="1" ht="14.25" customHeight="1" x14ac:dyDescent="0.3"/>
    <row r="541" s="26" customFormat="1" ht="14.25" customHeight="1" x14ac:dyDescent="0.3"/>
    <row r="542" s="26" customFormat="1" ht="14.25" customHeight="1" x14ac:dyDescent="0.3"/>
    <row r="543" s="26" customFormat="1" ht="14.25" customHeight="1" x14ac:dyDescent="0.3"/>
    <row r="544" s="26" customFormat="1" ht="14.25" customHeight="1" x14ac:dyDescent="0.3"/>
    <row r="545" s="26" customFormat="1" ht="14.25" customHeight="1" x14ac:dyDescent="0.3"/>
    <row r="546" s="26" customFormat="1" ht="14.25" customHeight="1" x14ac:dyDescent="0.3"/>
    <row r="547" s="26" customFormat="1" ht="14.25" customHeight="1" x14ac:dyDescent="0.3"/>
    <row r="548" s="26" customFormat="1" ht="14.25" customHeight="1" x14ac:dyDescent="0.3"/>
    <row r="549" s="26" customFormat="1" ht="14.25" customHeight="1" x14ac:dyDescent="0.3"/>
    <row r="550" s="26" customFormat="1" ht="14.25" customHeight="1" x14ac:dyDescent="0.3"/>
    <row r="551" s="26" customFormat="1" ht="14.25" customHeight="1" x14ac:dyDescent="0.3"/>
    <row r="552" s="26" customFormat="1" ht="14.25" customHeight="1" x14ac:dyDescent="0.3"/>
    <row r="553" s="26" customFormat="1" ht="14.25" customHeight="1" x14ac:dyDescent="0.3"/>
    <row r="554" s="26" customFormat="1" ht="14.25" customHeight="1" x14ac:dyDescent="0.3"/>
    <row r="555" s="26" customFormat="1" ht="14.25" customHeight="1" x14ac:dyDescent="0.3"/>
    <row r="556" s="26" customFormat="1" ht="14.25" customHeight="1" x14ac:dyDescent="0.3"/>
    <row r="557" s="26" customFormat="1" ht="14.25" customHeight="1" x14ac:dyDescent="0.3"/>
    <row r="558" s="26" customFormat="1" ht="14.25" customHeight="1" x14ac:dyDescent="0.3"/>
    <row r="559" s="26" customFormat="1" ht="14.25" customHeight="1" x14ac:dyDescent="0.3"/>
    <row r="560" s="26" customFormat="1" ht="14.25" customHeight="1" x14ac:dyDescent="0.3"/>
    <row r="561" s="26" customFormat="1" ht="14.25" customHeight="1" x14ac:dyDescent="0.3"/>
    <row r="562" s="26" customFormat="1" ht="14.25" customHeight="1" x14ac:dyDescent="0.3"/>
    <row r="563" s="26" customFormat="1" ht="14.25" customHeight="1" x14ac:dyDescent="0.3"/>
    <row r="564" s="26" customFormat="1" ht="14.25" customHeight="1" x14ac:dyDescent="0.3"/>
    <row r="565" s="26" customFormat="1" ht="14.25" customHeight="1" x14ac:dyDescent="0.3"/>
    <row r="566" s="26" customFormat="1" ht="14.25" customHeight="1" x14ac:dyDescent="0.3"/>
    <row r="567" s="26" customFormat="1" ht="14.25" customHeight="1" x14ac:dyDescent="0.3"/>
    <row r="568" s="26" customFormat="1" ht="14.25" customHeight="1" x14ac:dyDescent="0.3"/>
    <row r="569" s="26" customFormat="1" ht="14.25" customHeight="1" x14ac:dyDescent="0.3"/>
    <row r="570" s="26" customFormat="1" ht="14.25" customHeight="1" x14ac:dyDescent="0.3"/>
    <row r="571" s="26" customFormat="1" ht="14.25" customHeight="1" x14ac:dyDescent="0.3"/>
    <row r="572" s="26" customFormat="1" ht="14.25" customHeight="1" x14ac:dyDescent="0.3"/>
    <row r="573" s="26" customFormat="1" ht="14.25" customHeight="1" x14ac:dyDescent="0.3"/>
    <row r="574" s="26" customFormat="1" ht="14.25" customHeight="1" x14ac:dyDescent="0.3"/>
    <row r="575" s="26" customFormat="1" ht="14.25" customHeight="1" x14ac:dyDescent="0.3"/>
    <row r="576" s="26" customFormat="1" ht="14.25" customHeight="1" x14ac:dyDescent="0.3"/>
    <row r="577" s="26" customFormat="1" ht="14.25" customHeight="1" x14ac:dyDescent="0.3"/>
    <row r="578" s="26" customFormat="1" ht="14.25" customHeight="1" x14ac:dyDescent="0.3"/>
    <row r="579" s="26" customFormat="1" ht="14.25" customHeight="1" x14ac:dyDescent="0.3"/>
    <row r="580" s="26" customFormat="1" ht="14.25" customHeight="1" x14ac:dyDescent="0.3"/>
    <row r="581" s="26" customFormat="1" ht="14.25" customHeight="1" x14ac:dyDescent="0.3"/>
    <row r="582" s="26" customFormat="1" ht="14.25" customHeight="1" x14ac:dyDescent="0.3"/>
    <row r="583" s="26" customFormat="1" ht="14.25" customHeight="1" x14ac:dyDescent="0.3"/>
    <row r="584" s="26" customFormat="1" ht="14.25" customHeight="1" x14ac:dyDescent="0.3"/>
    <row r="585" s="26" customFormat="1" ht="14.25" customHeight="1" x14ac:dyDescent="0.3"/>
    <row r="586" s="26" customFormat="1" ht="14.25" customHeight="1" x14ac:dyDescent="0.3"/>
    <row r="587" s="26" customFormat="1" ht="14.25" customHeight="1" x14ac:dyDescent="0.3"/>
    <row r="588" s="26" customFormat="1" ht="14.25" customHeight="1" x14ac:dyDescent="0.3"/>
    <row r="589" s="26" customFormat="1" ht="14.25" customHeight="1" x14ac:dyDescent="0.3"/>
    <row r="590" s="26" customFormat="1" ht="14.25" customHeight="1" x14ac:dyDescent="0.3"/>
    <row r="591" s="26" customFormat="1" ht="14.25" customHeight="1" x14ac:dyDescent="0.3"/>
    <row r="592" s="26" customFormat="1" ht="14.25" customHeight="1" x14ac:dyDescent="0.3"/>
    <row r="593" s="26" customFormat="1" ht="14.25" customHeight="1" x14ac:dyDescent="0.3"/>
    <row r="594" s="26" customFormat="1" ht="14.25" customHeight="1" x14ac:dyDescent="0.3"/>
    <row r="595" s="26" customFormat="1" ht="14.25" customHeight="1" x14ac:dyDescent="0.3"/>
    <row r="596" s="26" customFormat="1" ht="14.25" customHeight="1" x14ac:dyDescent="0.3"/>
    <row r="597" s="26" customFormat="1" ht="14.25" customHeight="1" x14ac:dyDescent="0.3"/>
    <row r="598" s="26" customFormat="1" ht="14.25" customHeight="1" x14ac:dyDescent="0.3"/>
    <row r="599" s="26" customFormat="1" ht="14.25" customHeight="1" x14ac:dyDescent="0.3"/>
    <row r="600" s="26" customFormat="1" ht="14.25" customHeight="1" x14ac:dyDescent="0.3"/>
    <row r="601" s="26" customFormat="1" ht="14.25" customHeight="1" x14ac:dyDescent="0.3"/>
    <row r="602" s="26" customFormat="1" ht="14.25" customHeight="1" x14ac:dyDescent="0.3"/>
    <row r="603" s="26" customFormat="1" ht="14.25" customHeight="1" x14ac:dyDescent="0.3"/>
    <row r="604" s="26" customFormat="1" ht="14.25" customHeight="1" x14ac:dyDescent="0.3"/>
    <row r="605" s="26" customFormat="1" ht="14.25" customHeight="1" x14ac:dyDescent="0.3"/>
    <row r="606" s="26" customFormat="1" ht="14.25" customHeight="1" x14ac:dyDescent="0.3"/>
    <row r="607" s="26" customFormat="1" ht="14.25" customHeight="1" x14ac:dyDescent="0.3"/>
    <row r="608" s="26" customFormat="1" ht="14.25" customHeight="1" x14ac:dyDescent="0.3"/>
    <row r="609" s="26" customFormat="1" ht="14.25" customHeight="1" x14ac:dyDescent="0.3"/>
    <row r="610" s="26" customFormat="1" ht="14.25" customHeight="1" x14ac:dyDescent="0.3"/>
    <row r="611" s="26" customFormat="1" ht="14.25" customHeight="1" x14ac:dyDescent="0.3"/>
    <row r="612" s="26" customFormat="1" ht="14.25" customHeight="1" x14ac:dyDescent="0.3"/>
    <row r="613" s="26" customFormat="1" ht="14.25" customHeight="1" x14ac:dyDescent="0.3"/>
    <row r="614" s="26" customFormat="1" ht="14.25" customHeight="1" x14ac:dyDescent="0.3"/>
    <row r="615" s="26" customFormat="1" ht="14.25" customHeight="1" x14ac:dyDescent="0.3"/>
    <row r="616" s="26" customFormat="1" ht="14.25" customHeight="1" x14ac:dyDescent="0.3"/>
    <row r="617" s="26" customFormat="1" ht="14.25" customHeight="1" x14ac:dyDescent="0.3"/>
    <row r="618" s="26" customFormat="1" ht="14.25" customHeight="1" x14ac:dyDescent="0.3"/>
    <row r="619" s="26" customFormat="1" ht="14.25" customHeight="1" x14ac:dyDescent="0.3"/>
    <row r="620" s="26" customFormat="1" ht="14.25" customHeight="1" x14ac:dyDescent="0.3"/>
    <row r="621" s="26" customFormat="1" ht="14.25" customHeight="1" x14ac:dyDescent="0.3"/>
    <row r="622" s="26" customFormat="1" ht="14.25" customHeight="1" x14ac:dyDescent="0.3"/>
    <row r="623" s="26" customFormat="1" ht="14.25" customHeight="1" x14ac:dyDescent="0.3"/>
    <row r="624" s="26" customFormat="1" ht="14.25" customHeight="1" x14ac:dyDescent="0.3"/>
    <row r="625" s="26" customFormat="1" ht="14.25" customHeight="1" x14ac:dyDescent="0.3"/>
    <row r="626" s="26" customFormat="1" ht="14.25" customHeight="1" x14ac:dyDescent="0.3"/>
    <row r="627" s="26" customFormat="1" ht="14.25" customHeight="1" x14ac:dyDescent="0.3"/>
    <row r="628" s="26" customFormat="1" ht="14.25" customHeight="1" x14ac:dyDescent="0.3"/>
    <row r="629" s="26" customFormat="1" ht="14.25" customHeight="1" x14ac:dyDescent="0.3"/>
    <row r="630" s="26" customFormat="1" ht="14.25" customHeight="1" x14ac:dyDescent="0.3"/>
    <row r="631" s="26" customFormat="1" ht="14.25" customHeight="1" x14ac:dyDescent="0.3"/>
    <row r="632" s="26" customFormat="1" ht="14.25" customHeight="1" x14ac:dyDescent="0.3"/>
    <row r="633" s="26" customFormat="1" ht="14.25" customHeight="1" x14ac:dyDescent="0.3"/>
    <row r="634" s="26" customFormat="1" ht="14.25" customHeight="1" x14ac:dyDescent="0.3"/>
    <row r="635" s="26" customFormat="1" ht="14.25" customHeight="1" x14ac:dyDescent="0.3"/>
    <row r="636" s="26" customFormat="1" ht="14.25" customHeight="1" x14ac:dyDescent="0.3"/>
    <row r="637" s="26" customFormat="1" ht="14.25" customHeight="1" x14ac:dyDescent="0.3"/>
    <row r="638" s="26" customFormat="1" ht="14.25" customHeight="1" x14ac:dyDescent="0.3"/>
    <row r="639" s="26" customFormat="1" ht="14.25" customHeight="1" x14ac:dyDescent="0.3"/>
    <row r="640" s="26" customFormat="1" ht="14.25" customHeight="1" x14ac:dyDescent="0.3"/>
    <row r="641" s="26" customFormat="1" ht="14.25" customHeight="1" x14ac:dyDescent="0.3"/>
    <row r="642" s="26" customFormat="1" ht="14.25" customHeight="1" x14ac:dyDescent="0.3"/>
    <row r="643" s="26" customFormat="1" ht="14.25" customHeight="1" x14ac:dyDescent="0.3"/>
    <row r="644" s="26" customFormat="1" ht="14.25" customHeight="1" x14ac:dyDescent="0.3"/>
    <row r="645" s="26" customFormat="1" ht="14.25" customHeight="1" x14ac:dyDescent="0.3"/>
    <row r="646" s="26" customFormat="1" ht="14.25" customHeight="1" x14ac:dyDescent="0.3"/>
    <row r="647" s="26" customFormat="1" ht="14.25" customHeight="1" x14ac:dyDescent="0.3"/>
    <row r="648" s="26" customFormat="1" ht="14.25" customHeight="1" x14ac:dyDescent="0.3"/>
    <row r="649" s="26" customFormat="1" ht="14.25" customHeight="1" x14ac:dyDescent="0.3"/>
    <row r="650" s="26" customFormat="1" ht="14.25" customHeight="1" x14ac:dyDescent="0.3"/>
    <row r="651" s="26" customFormat="1" ht="14.25" customHeight="1" x14ac:dyDescent="0.3"/>
    <row r="652" s="26" customFormat="1" ht="14.25" customHeight="1" x14ac:dyDescent="0.3"/>
    <row r="653" s="26" customFormat="1" ht="14.25" customHeight="1" x14ac:dyDescent="0.3"/>
    <row r="654" s="26" customFormat="1" ht="14.25" customHeight="1" x14ac:dyDescent="0.3"/>
    <row r="655" s="26" customFormat="1" ht="14.25" customHeight="1" x14ac:dyDescent="0.3"/>
    <row r="656" s="26" customFormat="1" ht="14.25" customHeight="1" x14ac:dyDescent="0.3"/>
    <row r="657" s="26" customFormat="1" ht="14.25" customHeight="1" x14ac:dyDescent="0.3"/>
    <row r="658" s="26" customFormat="1" ht="14.25" customHeight="1" x14ac:dyDescent="0.3"/>
    <row r="659" s="26" customFormat="1" ht="14.25" customHeight="1" x14ac:dyDescent="0.3"/>
    <row r="660" s="26" customFormat="1" ht="14.25" customHeight="1" x14ac:dyDescent="0.3"/>
    <row r="661" s="26" customFormat="1" ht="14.25" customHeight="1" x14ac:dyDescent="0.3"/>
    <row r="662" s="26" customFormat="1" ht="14.25" customHeight="1" x14ac:dyDescent="0.3"/>
    <row r="663" s="26" customFormat="1" ht="14.25" customHeight="1" x14ac:dyDescent="0.3"/>
    <row r="664" s="26" customFormat="1" ht="14.25" customHeight="1" x14ac:dyDescent="0.3"/>
    <row r="665" s="26" customFormat="1" ht="14.25" customHeight="1" x14ac:dyDescent="0.3"/>
    <row r="666" s="26" customFormat="1" ht="14.25" customHeight="1" x14ac:dyDescent="0.3"/>
    <row r="667" s="26" customFormat="1" ht="14.25" customHeight="1" x14ac:dyDescent="0.3"/>
    <row r="668" s="26" customFormat="1" ht="14.25" customHeight="1" x14ac:dyDescent="0.3"/>
    <row r="669" s="26" customFormat="1" ht="14.25" customHeight="1" x14ac:dyDescent="0.3"/>
    <row r="670" s="26" customFormat="1" ht="14.25" customHeight="1" x14ac:dyDescent="0.3"/>
    <row r="671" s="26" customFormat="1" ht="14.25" customHeight="1" x14ac:dyDescent="0.3"/>
    <row r="672" s="26" customFormat="1" ht="14.25" customHeight="1" x14ac:dyDescent="0.3"/>
    <row r="673" s="26" customFormat="1" ht="14.25" customHeight="1" x14ac:dyDescent="0.3"/>
    <row r="674" s="26" customFormat="1" ht="14.25" customHeight="1" x14ac:dyDescent="0.3"/>
    <row r="675" s="26" customFormat="1" ht="14.25" customHeight="1" x14ac:dyDescent="0.3"/>
    <row r="676" s="26" customFormat="1" ht="14.25" customHeight="1" x14ac:dyDescent="0.3"/>
    <row r="677" s="26" customFormat="1" ht="14.25" customHeight="1" x14ac:dyDescent="0.3"/>
    <row r="678" s="26" customFormat="1" ht="14.25" customHeight="1" x14ac:dyDescent="0.3"/>
    <row r="679" s="26" customFormat="1" ht="14.25" customHeight="1" x14ac:dyDescent="0.3"/>
    <row r="680" s="26" customFormat="1" ht="14.25" customHeight="1" x14ac:dyDescent="0.3"/>
    <row r="681" s="26" customFormat="1" ht="14.25" customHeight="1" x14ac:dyDescent="0.3"/>
    <row r="682" s="26" customFormat="1" ht="14.25" customHeight="1" x14ac:dyDescent="0.3"/>
    <row r="683" s="26" customFormat="1" ht="14.25" customHeight="1" x14ac:dyDescent="0.3"/>
    <row r="684" s="26" customFormat="1" ht="14.25" customHeight="1" x14ac:dyDescent="0.3"/>
    <row r="685" s="26" customFormat="1" ht="14.25" customHeight="1" x14ac:dyDescent="0.3"/>
    <row r="686" s="26" customFormat="1" ht="14.25" customHeight="1" x14ac:dyDescent="0.3"/>
    <row r="687" s="26" customFormat="1" ht="14.25" customHeight="1" x14ac:dyDescent="0.3"/>
    <row r="688" s="26" customFormat="1" ht="14.25" customHeight="1" x14ac:dyDescent="0.3"/>
    <row r="689" s="26" customFormat="1" ht="14.25" customHeight="1" x14ac:dyDescent="0.3"/>
    <row r="690" s="26" customFormat="1" ht="14.25" customHeight="1" x14ac:dyDescent="0.3"/>
    <row r="691" s="26" customFormat="1" ht="14.25" customHeight="1" x14ac:dyDescent="0.3"/>
    <row r="692" s="26" customFormat="1" ht="14.25" customHeight="1" x14ac:dyDescent="0.3"/>
    <row r="693" s="26" customFormat="1" ht="14.25" customHeight="1" x14ac:dyDescent="0.3"/>
    <row r="694" s="26" customFormat="1" ht="14.25" customHeight="1" x14ac:dyDescent="0.3"/>
    <row r="695" s="26" customFormat="1" ht="14.25" customHeight="1" x14ac:dyDescent="0.3"/>
    <row r="696" s="26" customFormat="1" ht="14.25" customHeight="1" x14ac:dyDescent="0.3"/>
    <row r="697" s="26" customFormat="1" ht="14.25" customHeight="1" x14ac:dyDescent="0.3"/>
    <row r="698" s="26" customFormat="1" ht="14.25" customHeight="1" x14ac:dyDescent="0.3"/>
    <row r="699" s="26" customFormat="1" ht="14.25" customHeight="1" x14ac:dyDescent="0.3"/>
    <row r="700" s="26" customFormat="1" ht="14.25" customHeight="1" x14ac:dyDescent="0.3"/>
    <row r="701" s="26" customFormat="1" ht="14.25" customHeight="1" x14ac:dyDescent="0.3"/>
    <row r="702" s="26" customFormat="1" ht="14.25" customHeight="1" x14ac:dyDescent="0.3"/>
    <row r="703" s="26" customFormat="1" ht="14.25" customHeight="1" x14ac:dyDescent="0.3"/>
    <row r="704" s="26" customFormat="1" ht="14.25" customHeight="1" x14ac:dyDescent="0.3"/>
    <row r="705" s="26" customFormat="1" ht="14.25" customHeight="1" x14ac:dyDescent="0.3"/>
    <row r="706" s="26" customFormat="1" ht="14.25" customHeight="1" x14ac:dyDescent="0.3"/>
    <row r="707" s="26" customFormat="1" ht="14.25" customHeight="1" x14ac:dyDescent="0.3"/>
    <row r="708" s="26" customFormat="1" ht="14.25" customHeight="1" x14ac:dyDescent="0.3"/>
    <row r="709" s="26" customFormat="1" ht="14.25" customHeight="1" x14ac:dyDescent="0.3"/>
    <row r="710" s="26" customFormat="1" ht="14.25" customHeight="1" x14ac:dyDescent="0.3"/>
    <row r="711" s="26" customFormat="1" ht="14.25" customHeight="1" x14ac:dyDescent="0.3"/>
    <row r="712" s="26" customFormat="1" ht="14.25" customHeight="1" x14ac:dyDescent="0.3"/>
    <row r="713" s="26" customFormat="1" ht="14.25" customHeight="1" x14ac:dyDescent="0.3"/>
    <row r="714" s="26" customFormat="1" ht="14.25" customHeight="1" x14ac:dyDescent="0.3"/>
    <row r="715" s="26" customFormat="1" ht="14.25" customHeight="1" x14ac:dyDescent="0.3"/>
    <row r="716" s="26" customFormat="1" ht="14.25" customHeight="1" x14ac:dyDescent="0.3"/>
    <row r="717" s="26" customFormat="1" ht="14.25" customHeight="1" x14ac:dyDescent="0.3"/>
    <row r="718" s="26" customFormat="1" ht="14.25" customHeight="1" x14ac:dyDescent="0.3"/>
    <row r="719" s="26" customFormat="1" ht="14.25" customHeight="1" x14ac:dyDescent="0.3"/>
    <row r="720" s="26" customFormat="1" ht="14.25" customHeight="1" x14ac:dyDescent="0.3"/>
    <row r="721" s="26" customFormat="1" ht="14.25" customHeight="1" x14ac:dyDescent="0.3"/>
    <row r="722" s="26" customFormat="1" ht="14.25" customHeight="1" x14ac:dyDescent="0.3"/>
    <row r="723" s="26" customFormat="1" ht="14.25" customHeight="1" x14ac:dyDescent="0.3"/>
    <row r="724" s="26" customFormat="1" ht="14.25" customHeight="1" x14ac:dyDescent="0.3"/>
    <row r="725" s="26" customFormat="1" ht="14.25" customHeight="1" x14ac:dyDescent="0.3"/>
    <row r="726" s="26" customFormat="1" ht="14.25" customHeight="1" x14ac:dyDescent="0.3"/>
    <row r="727" s="26" customFormat="1" ht="14.25" customHeight="1" x14ac:dyDescent="0.3"/>
    <row r="728" s="26" customFormat="1" ht="14.25" customHeight="1" x14ac:dyDescent="0.3"/>
    <row r="729" s="26" customFormat="1" ht="14.25" customHeight="1" x14ac:dyDescent="0.3"/>
    <row r="730" s="26" customFormat="1" ht="14.25" customHeight="1" x14ac:dyDescent="0.3"/>
    <row r="731" s="26" customFormat="1" ht="14.25" customHeight="1" x14ac:dyDescent="0.3"/>
    <row r="732" s="26" customFormat="1" ht="14.25" customHeight="1" x14ac:dyDescent="0.3"/>
    <row r="733" s="26" customFormat="1" ht="14.25" customHeight="1" x14ac:dyDescent="0.3"/>
    <row r="734" s="26" customFormat="1" ht="14.25" customHeight="1" x14ac:dyDescent="0.3"/>
    <row r="735" s="26" customFormat="1" ht="14.25" customHeight="1" x14ac:dyDescent="0.3"/>
    <row r="736" s="26" customFormat="1" ht="14.25" customHeight="1" x14ac:dyDescent="0.3"/>
    <row r="737" s="26" customFormat="1" ht="14.25" customHeight="1" x14ac:dyDescent="0.3"/>
    <row r="738" s="26" customFormat="1" ht="14.25" customHeight="1" x14ac:dyDescent="0.3"/>
    <row r="739" s="26" customFormat="1" ht="14.25" customHeight="1" x14ac:dyDescent="0.3"/>
    <row r="740" s="26" customFormat="1" ht="14.25" customHeight="1" x14ac:dyDescent="0.3"/>
    <row r="741" s="26" customFormat="1" ht="14.25" customHeight="1" x14ac:dyDescent="0.3"/>
    <row r="742" s="26" customFormat="1" ht="14.25" customHeight="1" x14ac:dyDescent="0.3"/>
    <row r="743" s="26" customFormat="1" ht="14.25" customHeight="1" x14ac:dyDescent="0.3"/>
    <row r="744" s="26" customFormat="1" ht="14.25" customHeight="1" x14ac:dyDescent="0.3"/>
    <row r="745" s="26" customFormat="1" ht="14.25" customHeight="1" x14ac:dyDescent="0.3"/>
    <row r="746" s="26" customFormat="1" ht="14.25" customHeight="1" x14ac:dyDescent="0.3"/>
    <row r="747" s="26" customFormat="1" ht="14.25" customHeight="1" x14ac:dyDescent="0.3"/>
    <row r="748" s="26" customFormat="1" ht="14.25" customHeight="1" x14ac:dyDescent="0.3"/>
    <row r="749" s="26" customFormat="1" ht="14.25" customHeight="1" x14ac:dyDescent="0.3"/>
    <row r="750" s="26" customFormat="1" ht="14.25" customHeight="1" x14ac:dyDescent="0.3"/>
    <row r="751" s="26" customFormat="1" ht="14.25" customHeight="1" x14ac:dyDescent="0.3"/>
    <row r="752" s="26" customFormat="1" ht="14.25" customHeight="1" x14ac:dyDescent="0.3"/>
    <row r="753" s="26" customFormat="1" ht="14.25" customHeight="1" x14ac:dyDescent="0.3"/>
    <row r="754" s="26" customFormat="1" ht="14.25" customHeight="1" x14ac:dyDescent="0.3"/>
    <row r="755" s="26" customFormat="1" ht="14.25" customHeight="1" x14ac:dyDescent="0.3"/>
    <row r="756" s="26" customFormat="1" ht="14.25" customHeight="1" x14ac:dyDescent="0.3"/>
    <row r="757" s="26" customFormat="1" ht="14.25" customHeight="1" x14ac:dyDescent="0.3"/>
    <row r="758" s="26" customFormat="1" ht="14.25" customHeight="1" x14ac:dyDescent="0.3"/>
    <row r="759" s="26" customFormat="1" ht="14.25" customHeight="1" x14ac:dyDescent="0.3"/>
    <row r="760" s="26" customFormat="1" ht="14.25" customHeight="1" x14ac:dyDescent="0.3"/>
    <row r="761" s="26" customFormat="1" ht="14.25" customHeight="1" x14ac:dyDescent="0.3"/>
    <row r="762" s="26" customFormat="1" ht="14.25" customHeight="1" x14ac:dyDescent="0.3"/>
    <row r="763" s="26" customFormat="1" ht="14.25" customHeight="1" x14ac:dyDescent="0.3"/>
    <row r="764" s="26" customFormat="1" ht="14.25" customHeight="1" x14ac:dyDescent="0.3"/>
    <row r="765" s="26" customFormat="1" ht="14.25" customHeight="1" x14ac:dyDescent="0.3"/>
    <row r="766" s="26" customFormat="1" ht="14.25" customHeight="1" x14ac:dyDescent="0.3"/>
    <row r="767" s="26" customFormat="1" ht="14.25" customHeight="1" x14ac:dyDescent="0.3"/>
    <row r="768" s="26" customFormat="1" ht="14.25" customHeight="1" x14ac:dyDescent="0.3"/>
    <row r="769" s="26" customFormat="1" ht="14.25" customHeight="1" x14ac:dyDescent="0.3"/>
    <row r="770" s="26" customFormat="1" ht="14.25" customHeight="1" x14ac:dyDescent="0.3"/>
    <row r="771" s="26" customFormat="1" ht="14.25" customHeight="1" x14ac:dyDescent="0.3"/>
    <row r="772" s="26" customFormat="1" ht="14.25" customHeight="1" x14ac:dyDescent="0.3"/>
    <row r="773" s="26" customFormat="1" ht="14.25" customHeight="1" x14ac:dyDescent="0.3"/>
    <row r="774" s="26" customFormat="1" ht="14.25" customHeight="1" x14ac:dyDescent="0.3"/>
    <row r="775" s="26" customFormat="1" ht="14.25" customHeight="1" x14ac:dyDescent="0.3"/>
    <row r="776" s="26" customFormat="1" ht="14.25" customHeight="1" x14ac:dyDescent="0.3"/>
    <row r="777" s="26" customFormat="1" ht="14.25" customHeight="1" x14ac:dyDescent="0.3"/>
    <row r="778" s="26" customFormat="1" ht="14.25" customHeight="1" x14ac:dyDescent="0.3"/>
    <row r="779" s="26" customFormat="1" ht="14.25" customHeight="1" x14ac:dyDescent="0.3"/>
    <row r="780" s="26" customFormat="1" ht="14.25" customHeight="1" x14ac:dyDescent="0.3"/>
    <row r="781" s="26" customFormat="1" ht="14.25" customHeight="1" x14ac:dyDescent="0.3"/>
    <row r="782" s="26" customFormat="1" ht="14.25" customHeight="1" x14ac:dyDescent="0.3"/>
    <row r="783" s="26" customFormat="1" ht="14.25" customHeight="1" x14ac:dyDescent="0.3"/>
    <row r="784" s="26" customFormat="1" ht="14.25" customHeight="1" x14ac:dyDescent="0.3"/>
    <row r="785" s="26" customFormat="1" ht="14.25" customHeight="1" x14ac:dyDescent="0.3"/>
    <row r="786" s="26" customFormat="1" ht="14.25" customHeight="1" x14ac:dyDescent="0.3"/>
    <row r="787" s="26" customFormat="1" ht="14.25" customHeight="1" x14ac:dyDescent="0.3"/>
    <row r="788" s="26" customFormat="1" ht="14.25" customHeight="1" x14ac:dyDescent="0.3"/>
    <row r="789" s="26" customFormat="1" ht="14.25" customHeight="1" x14ac:dyDescent="0.3"/>
    <row r="790" s="26" customFormat="1" ht="14.25" customHeight="1" x14ac:dyDescent="0.3"/>
    <row r="791" s="26" customFormat="1" ht="14.25" customHeight="1" x14ac:dyDescent="0.3"/>
    <row r="792" s="26" customFormat="1" ht="14.25" customHeight="1" x14ac:dyDescent="0.3"/>
    <row r="793" s="26" customFormat="1" ht="14.25" customHeight="1" x14ac:dyDescent="0.3"/>
    <row r="794" s="26" customFormat="1" ht="14.25" customHeight="1" x14ac:dyDescent="0.3"/>
    <row r="795" s="26" customFormat="1" ht="14.25" customHeight="1" x14ac:dyDescent="0.3"/>
    <row r="796" s="26" customFormat="1" ht="14.25" customHeight="1" x14ac:dyDescent="0.3"/>
    <row r="797" s="26" customFormat="1" ht="14.25" customHeight="1" x14ac:dyDescent="0.3"/>
    <row r="798" s="26" customFormat="1" ht="14.25" customHeight="1" x14ac:dyDescent="0.3"/>
    <row r="799" s="26" customFormat="1" ht="14.25" customHeight="1" x14ac:dyDescent="0.3"/>
    <row r="800" s="26" customFormat="1" ht="14.25" customHeight="1" x14ac:dyDescent="0.3"/>
    <row r="801" s="26" customFormat="1" ht="14.25" customHeight="1" x14ac:dyDescent="0.3"/>
    <row r="802" s="26" customFormat="1" ht="14.25" customHeight="1" x14ac:dyDescent="0.3"/>
    <row r="803" s="26" customFormat="1" ht="14.25" customHeight="1" x14ac:dyDescent="0.3"/>
    <row r="804" s="26" customFormat="1" ht="14.25" customHeight="1" x14ac:dyDescent="0.3"/>
    <row r="805" s="26" customFormat="1" ht="14.25" customHeight="1" x14ac:dyDescent="0.3"/>
    <row r="806" s="26" customFormat="1" ht="14.25" customHeight="1" x14ac:dyDescent="0.3"/>
    <row r="807" s="26" customFormat="1" ht="14.25" customHeight="1" x14ac:dyDescent="0.3"/>
    <row r="808" s="26" customFormat="1" ht="14.25" customHeight="1" x14ac:dyDescent="0.3"/>
    <row r="809" s="26" customFormat="1" ht="14.25" customHeight="1" x14ac:dyDescent="0.3"/>
    <row r="810" s="26" customFormat="1" ht="14.25" customHeight="1" x14ac:dyDescent="0.3"/>
    <row r="811" s="26" customFormat="1" ht="14.25" customHeight="1" x14ac:dyDescent="0.3"/>
    <row r="812" s="26" customFormat="1" ht="14.25" customHeight="1" x14ac:dyDescent="0.3"/>
    <row r="813" s="26" customFormat="1" ht="14.25" customHeight="1" x14ac:dyDescent="0.3"/>
    <row r="814" s="26" customFormat="1" ht="14.25" customHeight="1" x14ac:dyDescent="0.3"/>
    <row r="815" s="26" customFormat="1" ht="14.25" customHeight="1" x14ac:dyDescent="0.3"/>
    <row r="816" s="26" customFormat="1" ht="14.25" customHeight="1" x14ac:dyDescent="0.3"/>
    <row r="817" s="26" customFormat="1" ht="14.25" customHeight="1" x14ac:dyDescent="0.3"/>
    <row r="818" s="26" customFormat="1" ht="14.25" customHeight="1" x14ac:dyDescent="0.3"/>
    <row r="819" s="26" customFormat="1" ht="14.25" customHeight="1" x14ac:dyDescent="0.3"/>
    <row r="820" s="26" customFormat="1" ht="14.25" customHeight="1" x14ac:dyDescent="0.3"/>
    <row r="821" s="26" customFormat="1" ht="14.25" customHeight="1" x14ac:dyDescent="0.3"/>
    <row r="822" s="26" customFormat="1" ht="14.25" customHeight="1" x14ac:dyDescent="0.3"/>
    <row r="823" s="26" customFormat="1" ht="14.25" customHeight="1" x14ac:dyDescent="0.3"/>
    <row r="824" s="26" customFormat="1" ht="14.25" customHeight="1" x14ac:dyDescent="0.3"/>
    <row r="825" s="26" customFormat="1" ht="14.25" customHeight="1" x14ac:dyDescent="0.3"/>
    <row r="826" s="26" customFormat="1" ht="14.25" customHeight="1" x14ac:dyDescent="0.3"/>
    <row r="827" s="26" customFormat="1" ht="14.25" customHeight="1" x14ac:dyDescent="0.3"/>
    <row r="828" s="26" customFormat="1" ht="14.25" customHeight="1" x14ac:dyDescent="0.3"/>
    <row r="829" s="26" customFormat="1" ht="14.25" customHeight="1" x14ac:dyDescent="0.3"/>
    <row r="830" s="26" customFormat="1" ht="14.25" customHeight="1" x14ac:dyDescent="0.3"/>
    <row r="831" s="26" customFormat="1" ht="14.25" customHeight="1" x14ac:dyDescent="0.3"/>
    <row r="832" s="26" customFormat="1" ht="14.25" customHeight="1" x14ac:dyDescent="0.3"/>
    <row r="833" s="26" customFormat="1" ht="14.25" customHeight="1" x14ac:dyDescent="0.3"/>
    <row r="834" s="26" customFormat="1" ht="14.25" customHeight="1" x14ac:dyDescent="0.3"/>
    <row r="835" s="26" customFormat="1" ht="14.25" customHeight="1" x14ac:dyDescent="0.3"/>
    <row r="836" s="26" customFormat="1" ht="14.25" customHeight="1" x14ac:dyDescent="0.3"/>
    <row r="837" s="26" customFormat="1" ht="14.25" customHeight="1" x14ac:dyDescent="0.3"/>
    <row r="838" s="26" customFormat="1" ht="14.25" customHeight="1" x14ac:dyDescent="0.3"/>
    <row r="839" s="26" customFormat="1" ht="14.25" customHeight="1" x14ac:dyDescent="0.3"/>
    <row r="840" s="26" customFormat="1" ht="14.25" customHeight="1" x14ac:dyDescent="0.3"/>
    <row r="841" s="26" customFormat="1" ht="14.25" customHeight="1" x14ac:dyDescent="0.3"/>
    <row r="842" s="26" customFormat="1" ht="14.25" customHeight="1" x14ac:dyDescent="0.3"/>
    <row r="843" s="26" customFormat="1" ht="14.25" customHeight="1" x14ac:dyDescent="0.3"/>
    <row r="844" s="26" customFormat="1" ht="14.25" customHeight="1" x14ac:dyDescent="0.3"/>
    <row r="845" s="26" customFormat="1" ht="14.25" customHeight="1" x14ac:dyDescent="0.3"/>
    <row r="846" s="26" customFormat="1" ht="14.25" customHeight="1" x14ac:dyDescent="0.3"/>
    <row r="847" s="26" customFormat="1" ht="14.25" customHeight="1" x14ac:dyDescent="0.3"/>
    <row r="848" s="26" customFormat="1" ht="14.25" customHeight="1" x14ac:dyDescent="0.3"/>
    <row r="849" s="26" customFormat="1" ht="14.25" customHeight="1" x14ac:dyDescent="0.3"/>
    <row r="850" s="26" customFormat="1" ht="14.25" customHeight="1" x14ac:dyDescent="0.3"/>
    <row r="851" s="26" customFormat="1" ht="14.25" customHeight="1" x14ac:dyDescent="0.3"/>
    <row r="852" s="26" customFormat="1" ht="14.25" customHeight="1" x14ac:dyDescent="0.3"/>
    <row r="853" s="26" customFormat="1" ht="14.25" customHeight="1" x14ac:dyDescent="0.3"/>
    <row r="854" s="26" customFormat="1" ht="14.25" customHeight="1" x14ac:dyDescent="0.3"/>
    <row r="855" s="26" customFormat="1" ht="14.25" customHeight="1" x14ac:dyDescent="0.3"/>
    <row r="856" s="26" customFormat="1" ht="14.25" customHeight="1" x14ac:dyDescent="0.3"/>
    <row r="857" s="26" customFormat="1" ht="14.25" customHeight="1" x14ac:dyDescent="0.3"/>
    <row r="858" s="26" customFormat="1" ht="14.25" customHeight="1" x14ac:dyDescent="0.3"/>
    <row r="859" s="26" customFormat="1" ht="14.25" customHeight="1" x14ac:dyDescent="0.3"/>
    <row r="860" s="26" customFormat="1" ht="14.25" customHeight="1" x14ac:dyDescent="0.3"/>
    <row r="861" s="26" customFormat="1" ht="14.25" customHeight="1" x14ac:dyDescent="0.3"/>
    <row r="862" s="26" customFormat="1" ht="14.25" customHeight="1" x14ac:dyDescent="0.3"/>
    <row r="863" s="26" customFormat="1" ht="14.25" customHeight="1" x14ac:dyDescent="0.3"/>
    <row r="864" s="26" customFormat="1" ht="14.25" customHeight="1" x14ac:dyDescent="0.3"/>
    <row r="865" s="26" customFormat="1" ht="14.25" customHeight="1" x14ac:dyDescent="0.3"/>
    <row r="866" s="26" customFormat="1" ht="14.25" customHeight="1" x14ac:dyDescent="0.3"/>
    <row r="867" s="26" customFormat="1" ht="14.25" customHeight="1" x14ac:dyDescent="0.3"/>
    <row r="868" s="26" customFormat="1" ht="14.25" customHeight="1" x14ac:dyDescent="0.3"/>
    <row r="869" s="26" customFormat="1" ht="14.25" customHeight="1" x14ac:dyDescent="0.3"/>
    <row r="870" s="26" customFormat="1" ht="14.25" customHeight="1" x14ac:dyDescent="0.3"/>
    <row r="871" s="26" customFormat="1" ht="14.25" customHeight="1" x14ac:dyDescent="0.3"/>
    <row r="872" s="26" customFormat="1" ht="14.25" customHeight="1" x14ac:dyDescent="0.3"/>
    <row r="873" s="26" customFormat="1" ht="14.25" customHeight="1" x14ac:dyDescent="0.3"/>
    <row r="874" s="26" customFormat="1" ht="14.25" customHeight="1" x14ac:dyDescent="0.3"/>
    <row r="875" s="26" customFormat="1" ht="14.25" customHeight="1" x14ac:dyDescent="0.3"/>
    <row r="876" s="26" customFormat="1" ht="14.25" customHeight="1" x14ac:dyDescent="0.3"/>
    <row r="877" s="26" customFormat="1" ht="14.25" customHeight="1" x14ac:dyDescent="0.3"/>
    <row r="878" s="26" customFormat="1" ht="14.25" customHeight="1" x14ac:dyDescent="0.3"/>
    <row r="879" s="26" customFormat="1" ht="14.25" customHeight="1" x14ac:dyDescent="0.3"/>
    <row r="880" s="26" customFormat="1" ht="14.25" customHeight="1" x14ac:dyDescent="0.3"/>
    <row r="881" s="26" customFormat="1" ht="14.25" customHeight="1" x14ac:dyDescent="0.3"/>
    <row r="882" s="26" customFormat="1" ht="14.25" customHeight="1" x14ac:dyDescent="0.3"/>
    <row r="883" s="26" customFormat="1" ht="14.25" customHeight="1" x14ac:dyDescent="0.3"/>
    <row r="884" s="26" customFormat="1" ht="14.25" customHeight="1" x14ac:dyDescent="0.3"/>
    <row r="885" s="26" customFormat="1" ht="14.25" customHeight="1" x14ac:dyDescent="0.3"/>
    <row r="886" s="26" customFormat="1" ht="14.25" customHeight="1" x14ac:dyDescent="0.3"/>
    <row r="887" s="26" customFormat="1" ht="14.25" customHeight="1" x14ac:dyDescent="0.3"/>
    <row r="888" s="26" customFormat="1" ht="14.25" customHeight="1" x14ac:dyDescent="0.3"/>
    <row r="889" s="26" customFormat="1" ht="14.25" customHeight="1" x14ac:dyDescent="0.3"/>
    <row r="890" s="26" customFormat="1" ht="14.25" customHeight="1" x14ac:dyDescent="0.3"/>
    <row r="891" s="26" customFormat="1" ht="14.25" customHeight="1" x14ac:dyDescent="0.3"/>
    <row r="892" s="26" customFormat="1" ht="14.25" customHeight="1" x14ac:dyDescent="0.3"/>
    <row r="893" s="26" customFormat="1" ht="14.25" customHeight="1" x14ac:dyDescent="0.3"/>
    <row r="894" s="26" customFormat="1" ht="14.25" customHeight="1" x14ac:dyDescent="0.3"/>
    <row r="895" s="26" customFormat="1" ht="14.25" customHeight="1" x14ac:dyDescent="0.3"/>
    <row r="896" s="26" customFormat="1" ht="14.25" customHeight="1" x14ac:dyDescent="0.3"/>
    <row r="897" s="26" customFormat="1" ht="14.25" customHeight="1" x14ac:dyDescent="0.3"/>
    <row r="898" s="26" customFormat="1" ht="14.25" customHeight="1" x14ac:dyDescent="0.3"/>
    <row r="899" s="26" customFormat="1" ht="14.25" customHeight="1" x14ac:dyDescent="0.3"/>
    <row r="900" s="26" customFormat="1" ht="14.25" customHeight="1" x14ac:dyDescent="0.3"/>
    <row r="901" s="26" customFormat="1" ht="14.25" customHeight="1" x14ac:dyDescent="0.3"/>
    <row r="902" s="26" customFormat="1" ht="14.25" customHeight="1" x14ac:dyDescent="0.3"/>
    <row r="903" s="26" customFormat="1" ht="14.25" customHeight="1" x14ac:dyDescent="0.3"/>
    <row r="904" s="26" customFormat="1" ht="14.25" customHeight="1" x14ac:dyDescent="0.3"/>
    <row r="905" s="26" customFormat="1" ht="14.25" customHeight="1" x14ac:dyDescent="0.3"/>
    <row r="906" s="26" customFormat="1" ht="14.25" customHeight="1" x14ac:dyDescent="0.3"/>
    <row r="907" s="26" customFormat="1" ht="14.25" customHeight="1" x14ac:dyDescent="0.3"/>
    <row r="908" s="26" customFormat="1" ht="14.25" customHeight="1" x14ac:dyDescent="0.3"/>
    <row r="909" s="26" customFormat="1" ht="14.25" customHeight="1" x14ac:dyDescent="0.3"/>
    <row r="910" s="26" customFormat="1" ht="14.25" customHeight="1" x14ac:dyDescent="0.3"/>
    <row r="911" s="26" customFormat="1" ht="14.25" customHeight="1" x14ac:dyDescent="0.3"/>
    <row r="912" s="26" customFormat="1" ht="14.25" customHeight="1" x14ac:dyDescent="0.3"/>
    <row r="913" s="26" customFormat="1" ht="14.25" customHeight="1" x14ac:dyDescent="0.3"/>
    <row r="914" s="26" customFormat="1" ht="14.25" customHeight="1" x14ac:dyDescent="0.3"/>
    <row r="915" s="26" customFormat="1" ht="14.25" customHeight="1" x14ac:dyDescent="0.3"/>
    <row r="916" s="26" customFormat="1" ht="14.25" customHeight="1" x14ac:dyDescent="0.3"/>
    <row r="917" s="26" customFormat="1" ht="14.25" customHeight="1" x14ac:dyDescent="0.3"/>
    <row r="918" s="26" customFormat="1" ht="14.25" customHeight="1" x14ac:dyDescent="0.3"/>
    <row r="919" s="26" customFormat="1" ht="14.25" customHeight="1" x14ac:dyDescent="0.3"/>
    <row r="920" s="26" customFormat="1" ht="14.25" customHeight="1" x14ac:dyDescent="0.3"/>
    <row r="921" s="26" customFormat="1" ht="14.25" customHeight="1" x14ac:dyDescent="0.3"/>
    <row r="922" s="26" customFormat="1" ht="14.25" customHeight="1" x14ac:dyDescent="0.3"/>
    <row r="923" s="26" customFormat="1" ht="14.25" customHeight="1" x14ac:dyDescent="0.3"/>
    <row r="924" s="26" customFormat="1" ht="14.25" customHeight="1" x14ac:dyDescent="0.3"/>
    <row r="925" s="26" customFormat="1" ht="14.25" customHeight="1" x14ac:dyDescent="0.3"/>
    <row r="926" s="26" customFormat="1" ht="14.25" customHeight="1" x14ac:dyDescent="0.3"/>
    <row r="927" s="26" customFormat="1" ht="14.25" customHeight="1" x14ac:dyDescent="0.3"/>
    <row r="928" s="26" customFormat="1" ht="14.25" customHeight="1" x14ac:dyDescent="0.3"/>
    <row r="929" s="26" customFormat="1" ht="14.25" customHeight="1" x14ac:dyDescent="0.3"/>
    <row r="930" s="26" customFormat="1" ht="14.25" customHeight="1" x14ac:dyDescent="0.3"/>
    <row r="931" s="26" customFormat="1" ht="14.25" customHeight="1" x14ac:dyDescent="0.3"/>
    <row r="932" s="26" customFormat="1" ht="14.25" customHeight="1" x14ac:dyDescent="0.3"/>
    <row r="933" s="26" customFormat="1" ht="14.25" customHeight="1" x14ac:dyDescent="0.3"/>
    <row r="934" s="26" customFormat="1" ht="14.25" customHeight="1" x14ac:dyDescent="0.3"/>
    <row r="935" s="26" customFormat="1" ht="14.25" customHeight="1" x14ac:dyDescent="0.3"/>
    <row r="936" s="26" customFormat="1" ht="14.25" customHeight="1" x14ac:dyDescent="0.3"/>
    <row r="937" s="26" customFormat="1" ht="14.25" customHeight="1" x14ac:dyDescent="0.3"/>
    <row r="938" s="26" customFormat="1" ht="14.25" customHeight="1" x14ac:dyDescent="0.3"/>
    <row r="939" s="26" customFormat="1" ht="14.25" customHeight="1" x14ac:dyDescent="0.3"/>
    <row r="940" s="26" customFormat="1" ht="14.25" customHeight="1" x14ac:dyDescent="0.3"/>
    <row r="941" s="26" customFormat="1" ht="14.25" customHeight="1" x14ac:dyDescent="0.3"/>
    <row r="942" s="26" customFormat="1" ht="14.25" customHeight="1" x14ac:dyDescent="0.3"/>
    <row r="943" s="26" customFormat="1" ht="14.25" customHeight="1" x14ac:dyDescent="0.3"/>
    <row r="944" s="26" customFormat="1" ht="14.25" customHeight="1" x14ac:dyDescent="0.3"/>
    <row r="945" s="26" customFormat="1" ht="14.25" customHeight="1" x14ac:dyDescent="0.3"/>
    <row r="946" s="26" customFormat="1" ht="14.25" customHeight="1" x14ac:dyDescent="0.3"/>
    <row r="947" s="26" customFormat="1" ht="14.25" customHeight="1" x14ac:dyDescent="0.3"/>
    <row r="948" s="26" customFormat="1" ht="14.25" customHeight="1" x14ac:dyDescent="0.3"/>
    <row r="949" s="26" customFormat="1" ht="14.25" customHeight="1" x14ac:dyDescent="0.3"/>
    <row r="950" s="26" customFormat="1" ht="14.25" customHeight="1" x14ac:dyDescent="0.3"/>
    <row r="951" s="26" customFormat="1" ht="14.25" customHeight="1" x14ac:dyDescent="0.3"/>
    <row r="952" s="26" customFormat="1" ht="14.25" customHeight="1" x14ac:dyDescent="0.3"/>
    <row r="953" s="26" customFormat="1" ht="14.25" customHeight="1" x14ac:dyDescent="0.3"/>
    <row r="954" s="26" customFormat="1" ht="14.25" customHeight="1" x14ac:dyDescent="0.3"/>
    <row r="955" s="26" customFormat="1" ht="14.25" customHeight="1" x14ac:dyDescent="0.3"/>
    <row r="956" s="26" customFormat="1" ht="14.25" customHeight="1" x14ac:dyDescent="0.3"/>
    <row r="957" s="26" customFormat="1" ht="14.25" customHeight="1" x14ac:dyDescent="0.3"/>
    <row r="958" s="26" customFormat="1" ht="14.25" customHeight="1" x14ac:dyDescent="0.3"/>
    <row r="959" s="26" customFormat="1" ht="14.25" customHeight="1" x14ac:dyDescent="0.3"/>
    <row r="960" s="26" customFormat="1" ht="14.25" customHeight="1" x14ac:dyDescent="0.3"/>
    <row r="961" s="26" customFormat="1" ht="14.25" customHeight="1" x14ac:dyDescent="0.3"/>
    <row r="962" s="26" customFormat="1" ht="14.25" customHeight="1" x14ac:dyDescent="0.3"/>
    <row r="963" s="26" customFormat="1" ht="14.25" customHeight="1" x14ac:dyDescent="0.3"/>
    <row r="964" s="26" customFormat="1" ht="14.25" customHeight="1" x14ac:dyDescent="0.3"/>
    <row r="965" s="26" customFormat="1" ht="14.25" customHeight="1" x14ac:dyDescent="0.3"/>
    <row r="966" s="26" customFormat="1" ht="14.25" customHeight="1" x14ac:dyDescent="0.3"/>
    <row r="967" s="26" customFormat="1" ht="14.25" customHeight="1" x14ac:dyDescent="0.3"/>
    <row r="968" s="26" customFormat="1" ht="14.25" customHeight="1" x14ac:dyDescent="0.3"/>
    <row r="969" s="26" customFormat="1" ht="14.25" customHeight="1" x14ac:dyDescent="0.3"/>
    <row r="970" s="26" customFormat="1" ht="14.25" customHeight="1" x14ac:dyDescent="0.3"/>
    <row r="971" s="26" customFormat="1" ht="14.25" customHeight="1" x14ac:dyDescent="0.3"/>
    <row r="972" s="26" customFormat="1" ht="14.25" customHeight="1" x14ac:dyDescent="0.3"/>
    <row r="973" s="26" customFormat="1" ht="14.25" customHeight="1" x14ac:dyDescent="0.3"/>
    <row r="974" s="26" customFormat="1" ht="14.25" customHeight="1" x14ac:dyDescent="0.3"/>
    <row r="975" s="26" customFormat="1" ht="14.25" customHeight="1" x14ac:dyDescent="0.3"/>
    <row r="976" s="26" customFormat="1" ht="14.25" customHeight="1" x14ac:dyDescent="0.3"/>
    <row r="977" s="26" customFormat="1" ht="14.25" customHeight="1" x14ac:dyDescent="0.3"/>
    <row r="978" s="26" customFormat="1" ht="14.25" customHeight="1" x14ac:dyDescent="0.3"/>
    <row r="979" s="26" customFormat="1" ht="14.25" customHeight="1" x14ac:dyDescent="0.3"/>
    <row r="980" s="26" customFormat="1" ht="14.25" customHeight="1" x14ac:dyDescent="0.3"/>
    <row r="981" s="26" customFormat="1" ht="14.25" customHeight="1" x14ac:dyDescent="0.3"/>
    <row r="982" s="26" customFormat="1" ht="14.25" customHeight="1" x14ac:dyDescent="0.3"/>
    <row r="983" s="26" customFormat="1" ht="14.25" customHeight="1" x14ac:dyDescent="0.3"/>
    <row r="984" s="26" customFormat="1" ht="14.25" customHeight="1" x14ac:dyDescent="0.3"/>
    <row r="985" s="26" customFormat="1" ht="14.25" customHeight="1" x14ac:dyDescent="0.3"/>
    <row r="986" s="26" customFormat="1" ht="14.25" customHeight="1" x14ac:dyDescent="0.3"/>
    <row r="987" s="26" customFormat="1" ht="14.25" customHeight="1" x14ac:dyDescent="0.3"/>
    <row r="988" s="26" customFormat="1" ht="14.25" customHeight="1" x14ac:dyDescent="0.3"/>
    <row r="989" s="26" customFormat="1" ht="14.25" customHeight="1" x14ac:dyDescent="0.3"/>
    <row r="990" s="26" customFormat="1" ht="14.25" customHeight="1" x14ac:dyDescent="0.3"/>
    <row r="991" s="26" customFormat="1" ht="14.25" customHeight="1" x14ac:dyDescent="0.3"/>
    <row r="992" s="26" customFormat="1" ht="14.25" customHeight="1" x14ac:dyDescent="0.3"/>
    <row r="993" s="26" customFormat="1" ht="14.25" customHeight="1" x14ac:dyDescent="0.3"/>
    <row r="994" s="26" customFormat="1" ht="14.25" customHeight="1" x14ac:dyDescent="0.3"/>
    <row r="995" s="26" customFormat="1" ht="14.25" customHeight="1" x14ac:dyDescent="0.3"/>
    <row r="996" s="26" customFormat="1" ht="14.25" customHeight="1" x14ac:dyDescent="0.3"/>
    <row r="997" s="26" customFormat="1" ht="14.25" customHeight="1" x14ac:dyDescent="0.3"/>
    <row r="998" s="26" customFormat="1" ht="14.25" customHeight="1" x14ac:dyDescent="0.3"/>
    <row r="999" s="26" customFormat="1" ht="14.25" customHeight="1" x14ac:dyDescent="0.3"/>
    <row r="1000" s="26" customFormat="1" ht="14.25" customHeight="1" x14ac:dyDescent="0.3"/>
    <row r="1001" s="26" customFormat="1" ht="14.25" customHeight="1" x14ac:dyDescent="0.3"/>
    <row r="1002" s="26" customFormat="1" ht="14.25" customHeight="1" x14ac:dyDescent="0.3"/>
    <row r="1003" s="26" customFormat="1" ht="14.25" customHeight="1" x14ac:dyDescent="0.3"/>
    <row r="1004" s="26" customFormat="1" ht="14.25" customHeight="1" x14ac:dyDescent="0.3"/>
    <row r="1005" s="26" customFormat="1" ht="14.25" customHeight="1" x14ac:dyDescent="0.3"/>
    <row r="1006" s="26" customFormat="1" ht="14.25" customHeight="1" x14ac:dyDescent="0.3"/>
    <row r="1007" s="26" customFormat="1" ht="14.25" customHeight="1" x14ac:dyDescent="0.3"/>
    <row r="1008" s="26" customFormat="1" ht="14.25" customHeight="1" x14ac:dyDescent="0.3"/>
    <row r="1009" s="26" customFormat="1" ht="14.25" customHeight="1" x14ac:dyDescent="0.3"/>
    <row r="1010" s="26" customFormat="1" ht="14.25" customHeight="1" x14ac:dyDescent="0.3"/>
    <row r="1011" s="26" customFormat="1" ht="14.25" customHeight="1" x14ac:dyDescent="0.3"/>
    <row r="1012" s="26" customFormat="1" ht="14.25" customHeight="1" x14ac:dyDescent="0.3"/>
  </sheetData>
  <mergeCells count="4">
    <mergeCell ref="A3:I3"/>
    <mergeCell ref="A4:I4"/>
    <mergeCell ref="A5:I5"/>
    <mergeCell ref="A6:I6"/>
  </mergeCells>
  <pageMargins left="0.31496062992125984" right="0.31496062992125984" top="0.55118110236220474" bottom="0.74803149606299213" header="0" footer="0"/>
  <pageSetup paperSize="9" scale="9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012"/>
  <sheetViews>
    <sheetView topLeftCell="A30" zoomScale="400" zoomScaleNormal="400" workbookViewId="0">
      <selection activeCell="C30" sqref="C30:D31"/>
    </sheetView>
  </sheetViews>
  <sheetFormatPr defaultColWidth="12.625" defaultRowHeight="15" customHeight="1" x14ac:dyDescent="0.3"/>
  <cols>
    <col min="1" max="1" width="4.875" style="26" customWidth="1"/>
    <col min="2" max="2" width="22.375" style="26" customWidth="1"/>
    <col min="3" max="3" width="13.125" style="26" customWidth="1"/>
    <col min="4" max="4" width="11.5" style="26" customWidth="1"/>
    <col min="5" max="5" width="12.875" style="26" customWidth="1"/>
    <col min="6" max="6" width="22.5" style="26" customWidth="1"/>
    <col min="7" max="7" width="22.875" style="26" customWidth="1"/>
    <col min="8" max="8" width="12.625" style="26" customWidth="1"/>
    <col min="9" max="9" width="19.25" style="26" customWidth="1"/>
    <col min="10" max="26" width="8.625" style="26" customWidth="1"/>
    <col min="27" max="16384" width="12.625" style="26"/>
  </cols>
  <sheetData>
    <row r="1" spans="1:9" ht="14.25" customHeight="1" x14ac:dyDescent="0.3">
      <c r="A1" s="1"/>
      <c r="I1" s="1" t="s">
        <v>11</v>
      </c>
    </row>
    <row r="2" spans="1:9" ht="14.25" customHeight="1" x14ac:dyDescent="0.3">
      <c r="A2" s="1"/>
    </row>
    <row r="3" spans="1:9" ht="14.25" customHeight="1" x14ac:dyDescent="0.3">
      <c r="A3" s="44" t="s">
        <v>12</v>
      </c>
      <c r="B3" s="47"/>
      <c r="C3" s="47"/>
      <c r="D3" s="47"/>
      <c r="E3" s="47"/>
      <c r="F3" s="47"/>
      <c r="G3" s="47"/>
      <c r="H3" s="47"/>
      <c r="I3" s="47"/>
    </row>
    <row r="4" spans="1:9" ht="14.25" customHeight="1" x14ac:dyDescent="0.3">
      <c r="A4" s="45" t="s">
        <v>45</v>
      </c>
      <c r="B4" s="48"/>
      <c r="C4" s="48"/>
      <c r="D4" s="48"/>
      <c r="E4" s="48"/>
      <c r="F4" s="48"/>
      <c r="G4" s="48"/>
      <c r="H4" s="48"/>
      <c r="I4" s="48"/>
    </row>
    <row r="5" spans="1:9" ht="14.25" customHeight="1" x14ac:dyDescent="0.3">
      <c r="A5" s="44" t="s">
        <v>43</v>
      </c>
      <c r="B5" s="47"/>
      <c r="C5" s="47"/>
      <c r="D5" s="47"/>
      <c r="E5" s="47"/>
      <c r="F5" s="47"/>
      <c r="G5" s="47"/>
      <c r="H5" s="47"/>
      <c r="I5" s="47"/>
    </row>
    <row r="6" spans="1:9" ht="21.75" customHeight="1" x14ac:dyDescent="0.3">
      <c r="A6" s="46" t="s">
        <v>44</v>
      </c>
      <c r="B6" s="47"/>
      <c r="C6" s="47"/>
      <c r="D6" s="47"/>
      <c r="E6" s="47"/>
      <c r="F6" s="47"/>
      <c r="G6" s="47"/>
      <c r="H6" s="47"/>
      <c r="I6" s="47"/>
    </row>
    <row r="7" spans="1:9" ht="14.25" customHeight="1" x14ac:dyDescent="0.3">
      <c r="A7" s="27"/>
    </row>
    <row r="8" spans="1:9" ht="75" customHeight="1" x14ac:dyDescent="0.3">
      <c r="A8" s="12" t="s">
        <v>1</v>
      </c>
      <c r="B8" s="12" t="s">
        <v>15</v>
      </c>
      <c r="C8" s="12" t="s">
        <v>16</v>
      </c>
      <c r="D8" s="12" t="s">
        <v>17</v>
      </c>
      <c r="E8" s="12" t="s">
        <v>18</v>
      </c>
      <c r="F8" s="12" t="s">
        <v>19</v>
      </c>
      <c r="G8" s="12" t="s">
        <v>20</v>
      </c>
      <c r="H8" s="12" t="s">
        <v>21</v>
      </c>
      <c r="I8" s="12" t="s">
        <v>22</v>
      </c>
    </row>
    <row r="9" spans="1:9" s="32" customFormat="1" ht="352.5" customHeight="1" x14ac:dyDescent="0.2">
      <c r="A9" s="28">
        <v>1</v>
      </c>
      <c r="B9" s="29" t="s">
        <v>587</v>
      </c>
      <c r="C9" s="30">
        <v>6200.2</v>
      </c>
      <c r="D9" s="30">
        <v>6200.2</v>
      </c>
      <c r="E9" s="28" t="s">
        <v>48</v>
      </c>
      <c r="F9" s="31" t="s">
        <v>588</v>
      </c>
      <c r="G9" s="31" t="s">
        <v>588</v>
      </c>
      <c r="H9" s="28" t="s">
        <v>84</v>
      </c>
      <c r="I9" s="28" t="s">
        <v>592</v>
      </c>
    </row>
    <row r="10" spans="1:9" s="32" customFormat="1" ht="168" customHeight="1" x14ac:dyDescent="0.2">
      <c r="A10" s="28">
        <v>2</v>
      </c>
      <c r="B10" s="29" t="s">
        <v>647</v>
      </c>
      <c r="C10" s="30">
        <v>5300</v>
      </c>
      <c r="D10" s="30">
        <v>5300</v>
      </c>
      <c r="E10" s="28" t="s">
        <v>48</v>
      </c>
      <c r="F10" s="31" t="s">
        <v>594</v>
      </c>
      <c r="G10" s="31" t="s">
        <v>594</v>
      </c>
      <c r="H10" s="28" t="s">
        <v>84</v>
      </c>
      <c r="I10" s="28" t="s">
        <v>648</v>
      </c>
    </row>
    <row r="11" spans="1:9" s="32" customFormat="1" ht="57.75" customHeight="1" x14ac:dyDescent="0.2">
      <c r="A11" s="28">
        <v>3</v>
      </c>
      <c r="B11" s="29" t="s">
        <v>428</v>
      </c>
      <c r="C11" s="30">
        <v>2500</v>
      </c>
      <c r="D11" s="30">
        <v>2500</v>
      </c>
      <c r="E11" s="28" t="s">
        <v>48</v>
      </c>
      <c r="F11" s="31" t="s">
        <v>649</v>
      </c>
      <c r="G11" s="31" t="s">
        <v>649</v>
      </c>
      <c r="H11" s="28" t="s">
        <v>50</v>
      </c>
      <c r="I11" s="28" t="s">
        <v>650</v>
      </c>
    </row>
    <row r="12" spans="1:9" s="32" customFormat="1" ht="78.75" customHeight="1" x14ac:dyDescent="0.2">
      <c r="A12" s="28">
        <v>4</v>
      </c>
      <c r="B12" s="29" t="s">
        <v>651</v>
      </c>
      <c r="C12" s="30">
        <v>420000</v>
      </c>
      <c r="D12" s="30">
        <v>423000</v>
      </c>
      <c r="E12" s="28" t="s">
        <v>48</v>
      </c>
      <c r="F12" s="31" t="s">
        <v>652</v>
      </c>
      <c r="G12" s="31" t="s">
        <v>652</v>
      </c>
      <c r="H12" s="28" t="s">
        <v>50</v>
      </c>
      <c r="I12" s="28" t="s">
        <v>653</v>
      </c>
    </row>
    <row r="13" spans="1:9" s="32" customFormat="1" ht="95.25" customHeight="1" x14ac:dyDescent="0.2">
      <c r="A13" s="28">
        <v>5</v>
      </c>
      <c r="B13" s="29" t="s">
        <v>654</v>
      </c>
      <c r="C13" s="30">
        <v>150000</v>
      </c>
      <c r="D13" s="30">
        <v>151600</v>
      </c>
      <c r="E13" s="28" t="s">
        <v>48</v>
      </c>
      <c r="F13" s="31" t="s">
        <v>655</v>
      </c>
      <c r="G13" s="31" t="s">
        <v>655</v>
      </c>
      <c r="H13" s="28" t="s">
        <v>84</v>
      </c>
      <c r="I13" s="28" t="s">
        <v>656</v>
      </c>
    </row>
    <row r="14" spans="1:9" s="32" customFormat="1" ht="95.25" customHeight="1" x14ac:dyDescent="0.2">
      <c r="A14" s="28">
        <v>6</v>
      </c>
      <c r="B14" s="29" t="s">
        <v>657</v>
      </c>
      <c r="C14" s="30">
        <v>53800</v>
      </c>
      <c r="D14" s="30">
        <v>53800</v>
      </c>
      <c r="E14" s="28" t="s">
        <v>48</v>
      </c>
      <c r="F14" s="31" t="s">
        <v>658</v>
      </c>
      <c r="G14" s="31" t="s">
        <v>658</v>
      </c>
      <c r="H14" s="28" t="s">
        <v>84</v>
      </c>
      <c r="I14" s="28" t="s">
        <v>659</v>
      </c>
    </row>
    <row r="15" spans="1:9" s="32" customFormat="1" ht="114" customHeight="1" x14ac:dyDescent="0.2">
      <c r="A15" s="28">
        <v>7</v>
      </c>
      <c r="B15" s="29" t="s">
        <v>660</v>
      </c>
      <c r="C15" s="30">
        <v>75000</v>
      </c>
      <c r="D15" s="30">
        <v>75800</v>
      </c>
      <c r="E15" s="28" t="s">
        <v>48</v>
      </c>
      <c r="F15" s="31" t="s">
        <v>661</v>
      </c>
      <c r="G15" s="31" t="s">
        <v>661</v>
      </c>
      <c r="H15" s="28" t="s">
        <v>84</v>
      </c>
      <c r="I15" s="28" t="s">
        <v>662</v>
      </c>
    </row>
    <row r="16" spans="1:9" s="32" customFormat="1" ht="78" customHeight="1" x14ac:dyDescent="0.2">
      <c r="A16" s="28">
        <v>8</v>
      </c>
      <c r="B16" s="29" t="s">
        <v>663</v>
      </c>
      <c r="C16" s="30">
        <v>41500</v>
      </c>
      <c r="D16" s="30">
        <v>41500</v>
      </c>
      <c r="E16" s="28" t="s">
        <v>48</v>
      </c>
      <c r="F16" s="31" t="s">
        <v>664</v>
      </c>
      <c r="G16" s="31" t="s">
        <v>664</v>
      </c>
      <c r="H16" s="28" t="s">
        <v>84</v>
      </c>
      <c r="I16" s="28" t="s">
        <v>666</v>
      </c>
    </row>
    <row r="17" spans="1:9" s="32" customFormat="1" ht="78" customHeight="1" x14ac:dyDescent="0.2">
      <c r="A17" s="28">
        <v>9</v>
      </c>
      <c r="B17" s="29" t="s">
        <v>574</v>
      </c>
      <c r="C17" s="30">
        <v>12057</v>
      </c>
      <c r="D17" s="30">
        <v>12057</v>
      </c>
      <c r="E17" s="28" t="s">
        <v>48</v>
      </c>
      <c r="F17" s="31" t="s">
        <v>665</v>
      </c>
      <c r="G17" s="31" t="s">
        <v>665</v>
      </c>
      <c r="H17" s="28" t="s">
        <v>84</v>
      </c>
      <c r="I17" s="28" t="s">
        <v>667</v>
      </c>
    </row>
    <row r="18" spans="1:9" s="32" customFormat="1" ht="58.5" customHeight="1" x14ac:dyDescent="0.2">
      <c r="A18" s="28">
        <v>10</v>
      </c>
      <c r="B18" s="29" t="s">
        <v>639</v>
      </c>
      <c r="C18" s="30">
        <v>1770</v>
      </c>
      <c r="D18" s="30">
        <v>1770</v>
      </c>
      <c r="E18" s="28" t="s">
        <v>48</v>
      </c>
      <c r="F18" s="31" t="s">
        <v>669</v>
      </c>
      <c r="G18" s="31" t="s">
        <v>669</v>
      </c>
      <c r="H18" s="28" t="s">
        <v>84</v>
      </c>
      <c r="I18" s="28" t="s">
        <v>671</v>
      </c>
    </row>
    <row r="19" spans="1:9" s="32" customFormat="1" ht="57" customHeight="1" x14ac:dyDescent="0.2">
      <c r="A19" s="28">
        <v>11</v>
      </c>
      <c r="B19" s="29" t="s">
        <v>668</v>
      </c>
      <c r="C19" s="30">
        <v>14455</v>
      </c>
      <c r="D19" s="30">
        <v>14455</v>
      </c>
      <c r="E19" s="28" t="s">
        <v>48</v>
      </c>
      <c r="F19" s="31" t="s">
        <v>670</v>
      </c>
      <c r="G19" s="31" t="s">
        <v>670</v>
      </c>
      <c r="H19" s="28" t="s">
        <v>50</v>
      </c>
      <c r="I19" s="28" t="s">
        <v>672</v>
      </c>
    </row>
    <row r="20" spans="1:9" s="32" customFormat="1" ht="55.5" customHeight="1" x14ac:dyDescent="0.2">
      <c r="A20" s="28">
        <v>12</v>
      </c>
      <c r="B20" s="29" t="s">
        <v>673</v>
      </c>
      <c r="C20" s="30">
        <v>370000</v>
      </c>
      <c r="D20" s="30">
        <v>380000</v>
      </c>
      <c r="E20" s="28" t="s">
        <v>48</v>
      </c>
      <c r="F20" s="31" t="s">
        <v>675</v>
      </c>
      <c r="G20" s="31" t="s">
        <v>675</v>
      </c>
      <c r="H20" s="28" t="s">
        <v>50</v>
      </c>
      <c r="I20" s="28" t="s">
        <v>676</v>
      </c>
    </row>
    <row r="21" spans="1:9" s="32" customFormat="1" ht="58.5" customHeight="1" x14ac:dyDescent="0.2">
      <c r="A21" s="28">
        <v>13</v>
      </c>
      <c r="B21" s="29" t="s">
        <v>674</v>
      </c>
      <c r="C21" s="30">
        <v>350000</v>
      </c>
      <c r="D21" s="30">
        <v>350000</v>
      </c>
      <c r="E21" s="28" t="s">
        <v>48</v>
      </c>
      <c r="F21" s="31" t="s">
        <v>677</v>
      </c>
      <c r="G21" s="31" t="s">
        <v>677</v>
      </c>
      <c r="H21" s="28" t="s">
        <v>50</v>
      </c>
      <c r="I21" s="28" t="s">
        <v>678</v>
      </c>
    </row>
    <row r="22" spans="1:9" s="32" customFormat="1" ht="58.5" customHeight="1" x14ac:dyDescent="0.2">
      <c r="A22" s="28">
        <v>14</v>
      </c>
      <c r="B22" s="29" t="s">
        <v>679</v>
      </c>
      <c r="C22" s="30">
        <v>260000</v>
      </c>
      <c r="D22" s="30">
        <v>266000</v>
      </c>
      <c r="E22" s="28" t="s">
        <v>48</v>
      </c>
      <c r="F22" s="31" t="s">
        <v>680</v>
      </c>
      <c r="G22" s="31" t="s">
        <v>680</v>
      </c>
      <c r="H22" s="28" t="s">
        <v>50</v>
      </c>
      <c r="I22" s="28" t="s">
        <v>682</v>
      </c>
    </row>
    <row r="23" spans="1:9" s="32" customFormat="1" ht="59.25" customHeight="1" x14ac:dyDescent="0.2">
      <c r="A23" s="28">
        <v>15</v>
      </c>
      <c r="B23" s="29" t="s">
        <v>285</v>
      </c>
      <c r="C23" s="30">
        <v>27900</v>
      </c>
      <c r="D23" s="30">
        <v>27900</v>
      </c>
      <c r="E23" s="28" t="s">
        <v>48</v>
      </c>
      <c r="F23" s="31" t="s">
        <v>681</v>
      </c>
      <c r="G23" s="31" t="s">
        <v>681</v>
      </c>
      <c r="H23" s="28" t="s">
        <v>84</v>
      </c>
      <c r="I23" s="33" t="s">
        <v>683</v>
      </c>
    </row>
    <row r="24" spans="1:9" s="32" customFormat="1" ht="77.25" customHeight="1" x14ac:dyDescent="0.2">
      <c r="A24" s="28">
        <v>16</v>
      </c>
      <c r="B24" s="29" t="s">
        <v>684</v>
      </c>
      <c r="C24" s="30">
        <v>30000</v>
      </c>
      <c r="D24" s="30">
        <v>30000</v>
      </c>
      <c r="E24" s="28" t="s">
        <v>48</v>
      </c>
      <c r="F24" s="31" t="s">
        <v>687</v>
      </c>
      <c r="G24" s="31" t="s">
        <v>687</v>
      </c>
      <c r="H24" s="28" t="s">
        <v>84</v>
      </c>
      <c r="I24" s="33" t="s">
        <v>690</v>
      </c>
    </row>
    <row r="25" spans="1:9" s="32" customFormat="1" ht="75" customHeight="1" x14ac:dyDescent="0.3">
      <c r="A25" s="28">
        <v>17</v>
      </c>
      <c r="B25" s="29" t="s">
        <v>685</v>
      </c>
      <c r="C25" s="30">
        <v>14995</v>
      </c>
      <c r="D25" s="30">
        <v>14995</v>
      </c>
      <c r="E25" s="28" t="s">
        <v>48</v>
      </c>
      <c r="F25" s="31" t="s">
        <v>688</v>
      </c>
      <c r="G25" s="31" t="s">
        <v>688</v>
      </c>
      <c r="H25" s="28" t="s">
        <v>84</v>
      </c>
      <c r="I25" s="34" t="s">
        <v>691</v>
      </c>
    </row>
    <row r="26" spans="1:9" s="32" customFormat="1" ht="57" customHeight="1" x14ac:dyDescent="0.2">
      <c r="A26" s="28">
        <v>18</v>
      </c>
      <c r="B26" s="29" t="s">
        <v>686</v>
      </c>
      <c r="C26" s="30">
        <v>9400</v>
      </c>
      <c r="D26" s="30">
        <v>9400</v>
      </c>
      <c r="E26" s="28" t="s">
        <v>48</v>
      </c>
      <c r="F26" s="31" t="s">
        <v>689</v>
      </c>
      <c r="G26" s="31" t="s">
        <v>689</v>
      </c>
      <c r="H26" s="28" t="s">
        <v>50</v>
      </c>
      <c r="I26" s="28" t="s">
        <v>692</v>
      </c>
    </row>
    <row r="27" spans="1:9" s="32" customFormat="1" ht="95.25" customHeight="1" x14ac:dyDescent="0.2">
      <c r="A27" s="28">
        <v>19</v>
      </c>
      <c r="B27" s="29" t="s">
        <v>693</v>
      </c>
      <c r="C27" s="30">
        <v>9380</v>
      </c>
      <c r="D27" s="30">
        <v>9380</v>
      </c>
      <c r="E27" s="28" t="s">
        <v>48</v>
      </c>
      <c r="F27" s="31" t="s">
        <v>694</v>
      </c>
      <c r="G27" s="31" t="s">
        <v>694</v>
      </c>
      <c r="H27" s="28" t="s">
        <v>50</v>
      </c>
      <c r="I27" s="28" t="s">
        <v>695</v>
      </c>
    </row>
    <row r="28" spans="1:9" s="32" customFormat="1" ht="60" customHeight="1" x14ac:dyDescent="0.2">
      <c r="A28" s="28">
        <v>20</v>
      </c>
      <c r="B28" s="29" t="s">
        <v>696</v>
      </c>
      <c r="C28" s="30">
        <v>119000</v>
      </c>
      <c r="D28" s="30">
        <v>120000</v>
      </c>
      <c r="E28" s="28" t="s">
        <v>48</v>
      </c>
      <c r="F28" s="31" t="s">
        <v>698</v>
      </c>
      <c r="G28" s="31" t="s">
        <v>698</v>
      </c>
      <c r="H28" s="28" t="s">
        <v>50</v>
      </c>
      <c r="I28" s="25" t="s">
        <v>700</v>
      </c>
    </row>
    <row r="29" spans="1:9" s="32" customFormat="1" ht="114.75" customHeight="1" x14ac:dyDescent="0.2">
      <c r="A29" s="28">
        <v>21</v>
      </c>
      <c r="B29" s="29" t="s">
        <v>697</v>
      </c>
      <c r="C29" s="30">
        <v>139000</v>
      </c>
      <c r="D29" s="30">
        <v>139369</v>
      </c>
      <c r="E29" s="28" t="s">
        <v>48</v>
      </c>
      <c r="F29" s="31" t="s">
        <v>699</v>
      </c>
      <c r="G29" s="31" t="s">
        <v>699</v>
      </c>
      <c r="H29" s="28" t="s">
        <v>50</v>
      </c>
      <c r="I29" s="25" t="s">
        <v>701</v>
      </c>
    </row>
    <row r="30" spans="1:9" ht="14.25" customHeight="1" x14ac:dyDescent="0.3">
      <c r="C30" s="36"/>
      <c r="D30" s="36"/>
    </row>
    <row r="31" spans="1:9" ht="14.25" customHeight="1" x14ac:dyDescent="0.3"/>
    <row r="32" spans="1:9" ht="14.25" customHeight="1" x14ac:dyDescent="0.3"/>
    <row r="33" s="26" customFormat="1" ht="14.25" customHeight="1" x14ac:dyDescent="0.3"/>
    <row r="34" s="26" customFormat="1" ht="14.25" customHeight="1" x14ac:dyDescent="0.3"/>
    <row r="35" s="26" customFormat="1" ht="14.25" customHeight="1" x14ac:dyDescent="0.3"/>
    <row r="36" s="26" customFormat="1" ht="14.25" customHeight="1" x14ac:dyDescent="0.3"/>
    <row r="37" s="26" customFormat="1" ht="14.25" customHeight="1" x14ac:dyDescent="0.3"/>
    <row r="38" s="26" customFormat="1" ht="14.25" customHeight="1" x14ac:dyDescent="0.3"/>
    <row r="39" s="26" customFormat="1" ht="14.25" customHeight="1" x14ac:dyDescent="0.3"/>
    <row r="40" s="26" customFormat="1" ht="14.25" customHeight="1" x14ac:dyDescent="0.3"/>
    <row r="41" s="26" customFormat="1" ht="14.25" customHeight="1" x14ac:dyDescent="0.3"/>
    <row r="42" s="26" customFormat="1" ht="14.25" customHeight="1" x14ac:dyDescent="0.3"/>
    <row r="43" s="26" customFormat="1" ht="14.25" customHeight="1" x14ac:dyDescent="0.3"/>
    <row r="44" s="26" customFormat="1" ht="14.25" customHeight="1" x14ac:dyDescent="0.3"/>
    <row r="45" s="26" customFormat="1" ht="14.25" customHeight="1" x14ac:dyDescent="0.3"/>
    <row r="46" s="26" customFormat="1" ht="14.25" customHeight="1" x14ac:dyDescent="0.3"/>
    <row r="47" s="26" customFormat="1" ht="14.25" customHeight="1" x14ac:dyDescent="0.3"/>
    <row r="48" s="26" customFormat="1" ht="14.25" customHeight="1" x14ac:dyDescent="0.3"/>
    <row r="49" s="26" customFormat="1" ht="14.25" customHeight="1" x14ac:dyDescent="0.3"/>
    <row r="50" s="26" customFormat="1" ht="14.25" customHeight="1" x14ac:dyDescent="0.3"/>
    <row r="51" s="26" customFormat="1" ht="14.25" customHeight="1" x14ac:dyDescent="0.3"/>
    <row r="52" s="26" customFormat="1" ht="14.25" customHeight="1" x14ac:dyDescent="0.3"/>
    <row r="53" s="26" customFormat="1" ht="14.25" customHeight="1" x14ac:dyDescent="0.3"/>
    <row r="54" s="26" customFormat="1" ht="14.25" customHeight="1" x14ac:dyDescent="0.3"/>
    <row r="55" s="26" customFormat="1" ht="14.25" customHeight="1" x14ac:dyDescent="0.3"/>
    <row r="56" s="26" customFormat="1" ht="14.25" customHeight="1" x14ac:dyDescent="0.3"/>
    <row r="57" s="26" customFormat="1" ht="14.25" customHeight="1" x14ac:dyDescent="0.3"/>
    <row r="58" s="26" customFormat="1" ht="14.25" customHeight="1" x14ac:dyDescent="0.3"/>
    <row r="59" s="26" customFormat="1" ht="14.25" customHeight="1" x14ac:dyDescent="0.3"/>
    <row r="60" s="26" customFormat="1" ht="14.25" customHeight="1" x14ac:dyDescent="0.3"/>
    <row r="61" s="26" customFormat="1" ht="14.25" customHeight="1" x14ac:dyDescent="0.3"/>
    <row r="62" s="26" customFormat="1" ht="14.25" customHeight="1" x14ac:dyDescent="0.3"/>
    <row r="63" s="26" customFormat="1" ht="14.25" customHeight="1" x14ac:dyDescent="0.3"/>
    <row r="64" s="26" customFormat="1" ht="14.25" customHeight="1" x14ac:dyDescent="0.3"/>
    <row r="65" s="26" customFormat="1" ht="14.25" customHeight="1" x14ac:dyDescent="0.3"/>
    <row r="66" s="26" customFormat="1" ht="14.25" customHeight="1" x14ac:dyDescent="0.3"/>
    <row r="67" s="26" customFormat="1" ht="14.25" customHeight="1" x14ac:dyDescent="0.3"/>
    <row r="68" s="26" customFormat="1" ht="14.25" customHeight="1" x14ac:dyDescent="0.3"/>
    <row r="69" s="26" customFormat="1" ht="14.25" customHeight="1" x14ac:dyDescent="0.3"/>
    <row r="70" s="26" customFormat="1" ht="14.25" customHeight="1" x14ac:dyDescent="0.3"/>
    <row r="71" s="26" customFormat="1" ht="14.25" customHeight="1" x14ac:dyDescent="0.3"/>
    <row r="72" s="26" customFormat="1" ht="14.25" customHeight="1" x14ac:dyDescent="0.3"/>
    <row r="73" s="26" customFormat="1" ht="14.25" customHeight="1" x14ac:dyDescent="0.3"/>
    <row r="74" s="26" customFormat="1" ht="14.25" customHeight="1" x14ac:dyDescent="0.3"/>
    <row r="75" s="26" customFormat="1" ht="14.25" customHeight="1" x14ac:dyDescent="0.3"/>
    <row r="76" s="26" customFormat="1" ht="14.25" customHeight="1" x14ac:dyDescent="0.3"/>
    <row r="77" s="26" customFormat="1" ht="14.25" customHeight="1" x14ac:dyDescent="0.3"/>
    <row r="78" s="26" customFormat="1" ht="14.25" customHeight="1" x14ac:dyDescent="0.3"/>
    <row r="79" s="26" customFormat="1" ht="14.25" customHeight="1" x14ac:dyDescent="0.3"/>
    <row r="80" s="26" customFormat="1" ht="14.25" customHeight="1" x14ac:dyDescent="0.3"/>
    <row r="81" s="26" customFormat="1" ht="14.25" customHeight="1" x14ac:dyDescent="0.3"/>
    <row r="82" s="26" customFormat="1" ht="14.25" customHeight="1" x14ac:dyDescent="0.3"/>
    <row r="83" s="26" customFormat="1" ht="14.25" customHeight="1" x14ac:dyDescent="0.3"/>
    <row r="84" s="26" customFormat="1" ht="14.25" customHeight="1" x14ac:dyDescent="0.3"/>
    <row r="85" s="26" customFormat="1" ht="14.25" customHeight="1" x14ac:dyDescent="0.3"/>
    <row r="86" s="26" customFormat="1" ht="14.25" customHeight="1" x14ac:dyDescent="0.3"/>
    <row r="87" s="26" customFormat="1" ht="14.25" customHeight="1" x14ac:dyDescent="0.3"/>
    <row r="88" s="26" customFormat="1" ht="14.25" customHeight="1" x14ac:dyDescent="0.3"/>
    <row r="89" s="26" customFormat="1" ht="14.25" customHeight="1" x14ac:dyDescent="0.3"/>
    <row r="90" s="26" customFormat="1" ht="14.25" customHeight="1" x14ac:dyDescent="0.3"/>
    <row r="91" s="26" customFormat="1" ht="14.25" customHeight="1" x14ac:dyDescent="0.3"/>
    <row r="92" s="26" customFormat="1" ht="14.25" customHeight="1" x14ac:dyDescent="0.3"/>
    <row r="93" s="26" customFormat="1" ht="14.25" customHeight="1" x14ac:dyDescent="0.3"/>
    <row r="94" s="26" customFormat="1" ht="14.25" customHeight="1" x14ac:dyDescent="0.3"/>
    <row r="95" s="26" customFormat="1" ht="14.25" customHeight="1" x14ac:dyDescent="0.3"/>
    <row r="96" s="26" customFormat="1" ht="14.25" customHeight="1" x14ac:dyDescent="0.3"/>
    <row r="97" s="26" customFormat="1" ht="14.25" customHeight="1" x14ac:dyDescent="0.3"/>
    <row r="98" s="26" customFormat="1" ht="14.25" customHeight="1" x14ac:dyDescent="0.3"/>
    <row r="99" s="26" customFormat="1" ht="14.25" customHeight="1" x14ac:dyDescent="0.3"/>
    <row r="100" s="26" customFormat="1" ht="14.25" customHeight="1" x14ac:dyDescent="0.3"/>
    <row r="101" s="26" customFormat="1" ht="14.25" customHeight="1" x14ac:dyDescent="0.3"/>
    <row r="102" s="26" customFormat="1" ht="14.25" customHeight="1" x14ac:dyDescent="0.3"/>
    <row r="103" s="26" customFormat="1" ht="14.25" customHeight="1" x14ac:dyDescent="0.3"/>
    <row r="104" s="26" customFormat="1" ht="14.25" customHeight="1" x14ac:dyDescent="0.3"/>
    <row r="105" s="26" customFormat="1" ht="14.25" customHeight="1" x14ac:dyDescent="0.3"/>
    <row r="106" s="26" customFormat="1" ht="14.25" customHeight="1" x14ac:dyDescent="0.3"/>
    <row r="107" s="26" customFormat="1" ht="14.25" customHeight="1" x14ac:dyDescent="0.3"/>
    <row r="108" s="26" customFormat="1" ht="14.25" customHeight="1" x14ac:dyDescent="0.3"/>
    <row r="109" s="26" customFormat="1" ht="14.25" customHeight="1" x14ac:dyDescent="0.3"/>
    <row r="110" s="26" customFormat="1" ht="14.25" customHeight="1" x14ac:dyDescent="0.3"/>
    <row r="111" s="26" customFormat="1" ht="14.25" customHeight="1" x14ac:dyDescent="0.3"/>
    <row r="112" s="26" customFormat="1" ht="14.25" customHeight="1" x14ac:dyDescent="0.3"/>
    <row r="113" s="26" customFormat="1" ht="14.25" customHeight="1" x14ac:dyDescent="0.3"/>
    <row r="114" s="26" customFormat="1" ht="14.25" customHeight="1" x14ac:dyDescent="0.3"/>
    <row r="115" s="26" customFormat="1" ht="14.25" customHeight="1" x14ac:dyDescent="0.3"/>
    <row r="116" s="26" customFormat="1" ht="14.25" customHeight="1" x14ac:dyDescent="0.3"/>
    <row r="117" s="26" customFormat="1" ht="14.25" customHeight="1" x14ac:dyDescent="0.3"/>
    <row r="118" s="26" customFormat="1" ht="14.25" customHeight="1" x14ac:dyDescent="0.3"/>
    <row r="119" s="26" customFormat="1" ht="14.25" customHeight="1" x14ac:dyDescent="0.3"/>
    <row r="120" s="26" customFormat="1" ht="14.25" customHeight="1" x14ac:dyDescent="0.3"/>
    <row r="121" s="26" customFormat="1" ht="14.25" customHeight="1" x14ac:dyDescent="0.3"/>
    <row r="122" s="26" customFormat="1" ht="14.25" customHeight="1" x14ac:dyDescent="0.3"/>
    <row r="123" s="26" customFormat="1" ht="14.25" customHeight="1" x14ac:dyDescent="0.3"/>
    <row r="124" s="26" customFormat="1" ht="14.25" customHeight="1" x14ac:dyDescent="0.3"/>
    <row r="125" s="26" customFormat="1" ht="14.25" customHeight="1" x14ac:dyDescent="0.3"/>
    <row r="126" s="26" customFormat="1" ht="14.25" customHeight="1" x14ac:dyDescent="0.3"/>
    <row r="127" s="26" customFormat="1" ht="14.25" customHeight="1" x14ac:dyDescent="0.3"/>
    <row r="128" s="26" customFormat="1" ht="14.25" customHeight="1" x14ac:dyDescent="0.3"/>
    <row r="129" s="26" customFormat="1" ht="14.25" customHeight="1" x14ac:dyDescent="0.3"/>
    <row r="130" s="26" customFormat="1" ht="14.25" customHeight="1" x14ac:dyDescent="0.3"/>
    <row r="131" s="26" customFormat="1" ht="14.25" customHeight="1" x14ac:dyDescent="0.3"/>
    <row r="132" s="26" customFormat="1" ht="14.25" customHeight="1" x14ac:dyDescent="0.3"/>
    <row r="133" s="26" customFormat="1" ht="14.25" customHeight="1" x14ac:dyDescent="0.3"/>
    <row r="134" s="26" customFormat="1" ht="14.25" customHeight="1" x14ac:dyDescent="0.3"/>
    <row r="135" s="26" customFormat="1" ht="14.25" customHeight="1" x14ac:dyDescent="0.3"/>
    <row r="136" s="26" customFormat="1" ht="14.25" customHeight="1" x14ac:dyDescent="0.3"/>
    <row r="137" s="26" customFormat="1" ht="14.25" customHeight="1" x14ac:dyDescent="0.3"/>
    <row r="138" s="26" customFormat="1" ht="14.25" customHeight="1" x14ac:dyDescent="0.3"/>
    <row r="139" s="26" customFormat="1" ht="14.25" customHeight="1" x14ac:dyDescent="0.3"/>
    <row r="140" s="26" customFormat="1" ht="14.25" customHeight="1" x14ac:dyDescent="0.3"/>
    <row r="141" s="26" customFormat="1" ht="14.25" customHeight="1" x14ac:dyDescent="0.3"/>
    <row r="142" s="26" customFormat="1" ht="14.25" customHeight="1" x14ac:dyDescent="0.3"/>
    <row r="143" s="26" customFormat="1" ht="14.25" customHeight="1" x14ac:dyDescent="0.3"/>
    <row r="144" s="26" customFormat="1" ht="14.25" customHeight="1" x14ac:dyDescent="0.3"/>
    <row r="145" s="26" customFormat="1" ht="14.25" customHeight="1" x14ac:dyDescent="0.3"/>
    <row r="146" s="26" customFormat="1" ht="14.25" customHeight="1" x14ac:dyDescent="0.3"/>
    <row r="147" s="26" customFormat="1" ht="14.25" customHeight="1" x14ac:dyDescent="0.3"/>
    <row r="148" s="26" customFormat="1" ht="14.25" customHeight="1" x14ac:dyDescent="0.3"/>
    <row r="149" s="26" customFormat="1" ht="14.25" customHeight="1" x14ac:dyDescent="0.3"/>
    <row r="150" s="26" customFormat="1" ht="14.25" customHeight="1" x14ac:dyDescent="0.3"/>
    <row r="151" s="26" customFormat="1" ht="14.25" customHeight="1" x14ac:dyDescent="0.3"/>
    <row r="152" s="26" customFormat="1" ht="14.25" customHeight="1" x14ac:dyDescent="0.3"/>
    <row r="153" s="26" customFormat="1" ht="14.25" customHeight="1" x14ac:dyDescent="0.3"/>
    <row r="154" s="26" customFormat="1" ht="14.25" customHeight="1" x14ac:dyDescent="0.3"/>
    <row r="155" s="26" customFormat="1" ht="14.25" customHeight="1" x14ac:dyDescent="0.3"/>
    <row r="156" s="26" customFormat="1" ht="14.25" customHeight="1" x14ac:dyDescent="0.3"/>
    <row r="157" s="26" customFormat="1" ht="14.25" customHeight="1" x14ac:dyDescent="0.3"/>
    <row r="158" s="26" customFormat="1" ht="14.25" customHeight="1" x14ac:dyDescent="0.3"/>
    <row r="159" s="26" customFormat="1" ht="14.25" customHeight="1" x14ac:dyDescent="0.3"/>
    <row r="160" s="26" customFormat="1" ht="14.25" customHeight="1" x14ac:dyDescent="0.3"/>
    <row r="161" s="26" customFormat="1" ht="14.25" customHeight="1" x14ac:dyDescent="0.3"/>
    <row r="162" s="26" customFormat="1" ht="14.25" customHeight="1" x14ac:dyDescent="0.3"/>
    <row r="163" s="26" customFormat="1" ht="14.25" customHeight="1" x14ac:dyDescent="0.3"/>
    <row r="164" s="26" customFormat="1" ht="14.25" customHeight="1" x14ac:dyDescent="0.3"/>
    <row r="165" s="26" customFormat="1" ht="14.25" customHeight="1" x14ac:dyDescent="0.3"/>
    <row r="166" s="26" customFormat="1" ht="14.25" customHeight="1" x14ac:dyDescent="0.3"/>
    <row r="167" s="26" customFormat="1" ht="14.25" customHeight="1" x14ac:dyDescent="0.3"/>
    <row r="168" s="26" customFormat="1" ht="14.25" customHeight="1" x14ac:dyDescent="0.3"/>
    <row r="169" s="26" customFormat="1" ht="14.25" customHeight="1" x14ac:dyDescent="0.3"/>
    <row r="170" s="26" customFormat="1" ht="14.25" customHeight="1" x14ac:dyDescent="0.3"/>
    <row r="171" s="26" customFormat="1" ht="14.25" customHeight="1" x14ac:dyDescent="0.3"/>
    <row r="172" s="26" customFormat="1" ht="14.25" customHeight="1" x14ac:dyDescent="0.3"/>
    <row r="173" s="26" customFormat="1" ht="14.25" customHeight="1" x14ac:dyDescent="0.3"/>
    <row r="174" s="26" customFormat="1" ht="14.25" customHeight="1" x14ac:dyDescent="0.3"/>
    <row r="175" s="26" customFormat="1" ht="14.25" customHeight="1" x14ac:dyDescent="0.3"/>
    <row r="176" s="26" customFormat="1" ht="14.25" customHeight="1" x14ac:dyDescent="0.3"/>
    <row r="177" s="26" customFormat="1" ht="14.25" customHeight="1" x14ac:dyDescent="0.3"/>
    <row r="178" s="26" customFormat="1" ht="14.25" customHeight="1" x14ac:dyDescent="0.3"/>
    <row r="179" s="26" customFormat="1" ht="14.25" customHeight="1" x14ac:dyDescent="0.3"/>
    <row r="180" s="26" customFormat="1" ht="14.25" customHeight="1" x14ac:dyDescent="0.3"/>
    <row r="181" s="26" customFormat="1" ht="14.25" customHeight="1" x14ac:dyDescent="0.3"/>
    <row r="182" s="26" customFormat="1" ht="14.25" customHeight="1" x14ac:dyDescent="0.3"/>
    <row r="183" s="26" customFormat="1" ht="14.25" customHeight="1" x14ac:dyDescent="0.3"/>
    <row r="184" s="26" customFormat="1" ht="14.25" customHeight="1" x14ac:dyDescent="0.3"/>
    <row r="185" s="26" customFormat="1" ht="14.25" customHeight="1" x14ac:dyDescent="0.3"/>
    <row r="186" s="26" customFormat="1" ht="14.25" customHeight="1" x14ac:dyDescent="0.3"/>
    <row r="187" s="26" customFormat="1" ht="14.25" customHeight="1" x14ac:dyDescent="0.3"/>
    <row r="188" s="26" customFormat="1" ht="14.25" customHeight="1" x14ac:dyDescent="0.3"/>
    <row r="189" s="26" customFormat="1" ht="14.25" customHeight="1" x14ac:dyDescent="0.3"/>
    <row r="190" s="26" customFormat="1" ht="14.25" customHeight="1" x14ac:dyDescent="0.3"/>
    <row r="191" s="26" customFormat="1" ht="14.25" customHeight="1" x14ac:dyDescent="0.3"/>
    <row r="192" s="26" customFormat="1" ht="14.25" customHeight="1" x14ac:dyDescent="0.3"/>
    <row r="193" s="26" customFormat="1" ht="14.25" customHeight="1" x14ac:dyDescent="0.3"/>
    <row r="194" s="26" customFormat="1" ht="14.25" customHeight="1" x14ac:dyDescent="0.3"/>
    <row r="195" s="26" customFormat="1" ht="14.25" customHeight="1" x14ac:dyDescent="0.3"/>
    <row r="196" s="26" customFormat="1" ht="14.25" customHeight="1" x14ac:dyDescent="0.3"/>
    <row r="197" s="26" customFormat="1" ht="14.25" customHeight="1" x14ac:dyDescent="0.3"/>
    <row r="198" s="26" customFormat="1" ht="14.25" customHeight="1" x14ac:dyDescent="0.3"/>
    <row r="199" s="26" customFormat="1" ht="14.25" customHeight="1" x14ac:dyDescent="0.3"/>
    <row r="200" s="26" customFormat="1" ht="14.25" customHeight="1" x14ac:dyDescent="0.3"/>
    <row r="201" s="26" customFormat="1" ht="14.25" customHeight="1" x14ac:dyDescent="0.3"/>
    <row r="202" s="26" customFormat="1" ht="14.25" customHeight="1" x14ac:dyDescent="0.3"/>
    <row r="203" s="26" customFormat="1" ht="14.25" customHeight="1" x14ac:dyDescent="0.3"/>
    <row r="204" s="26" customFormat="1" ht="14.25" customHeight="1" x14ac:dyDescent="0.3"/>
    <row r="205" s="26" customFormat="1" ht="14.25" customHeight="1" x14ac:dyDescent="0.3"/>
    <row r="206" s="26" customFormat="1" ht="14.25" customHeight="1" x14ac:dyDescent="0.3"/>
    <row r="207" s="26" customFormat="1" ht="14.25" customHeight="1" x14ac:dyDescent="0.3"/>
    <row r="208" s="26" customFormat="1" ht="14.25" customHeight="1" x14ac:dyDescent="0.3"/>
    <row r="209" s="26" customFormat="1" ht="14.25" customHeight="1" x14ac:dyDescent="0.3"/>
    <row r="210" s="26" customFormat="1" ht="14.25" customHeight="1" x14ac:dyDescent="0.3"/>
    <row r="211" s="26" customFormat="1" ht="14.25" customHeight="1" x14ac:dyDescent="0.3"/>
    <row r="212" s="26" customFormat="1" ht="14.25" customHeight="1" x14ac:dyDescent="0.3"/>
    <row r="213" s="26" customFormat="1" ht="14.25" customHeight="1" x14ac:dyDescent="0.3"/>
    <row r="214" s="26" customFormat="1" ht="14.25" customHeight="1" x14ac:dyDescent="0.3"/>
    <row r="215" s="26" customFormat="1" ht="14.25" customHeight="1" x14ac:dyDescent="0.3"/>
    <row r="216" s="26" customFormat="1" ht="14.25" customHeight="1" x14ac:dyDescent="0.3"/>
    <row r="217" s="26" customFormat="1" ht="14.25" customHeight="1" x14ac:dyDescent="0.3"/>
    <row r="218" s="26" customFormat="1" ht="14.25" customHeight="1" x14ac:dyDescent="0.3"/>
    <row r="219" s="26" customFormat="1" ht="14.25" customHeight="1" x14ac:dyDescent="0.3"/>
    <row r="220" s="26" customFormat="1" ht="14.25" customHeight="1" x14ac:dyDescent="0.3"/>
    <row r="221" s="26" customFormat="1" ht="14.25" customHeight="1" x14ac:dyDescent="0.3"/>
    <row r="222" s="26" customFormat="1" ht="14.25" customHeight="1" x14ac:dyDescent="0.3"/>
    <row r="223" s="26" customFormat="1" ht="14.25" customHeight="1" x14ac:dyDescent="0.3"/>
    <row r="224" s="26" customFormat="1" ht="14.25" customHeight="1" x14ac:dyDescent="0.3"/>
    <row r="225" s="26" customFormat="1" ht="14.25" customHeight="1" x14ac:dyDescent="0.3"/>
    <row r="226" s="26" customFormat="1" ht="14.25" customHeight="1" x14ac:dyDescent="0.3"/>
    <row r="227" s="26" customFormat="1" ht="14.25" customHeight="1" x14ac:dyDescent="0.3"/>
    <row r="228" s="26" customFormat="1" ht="14.25" customHeight="1" x14ac:dyDescent="0.3"/>
    <row r="229" s="26" customFormat="1" ht="14.25" customHeight="1" x14ac:dyDescent="0.3"/>
    <row r="230" s="26" customFormat="1" ht="14.25" customHeight="1" x14ac:dyDescent="0.3"/>
    <row r="231" s="26" customFormat="1" ht="14.25" customHeight="1" x14ac:dyDescent="0.3"/>
    <row r="232" s="26" customFormat="1" ht="14.25" customHeight="1" x14ac:dyDescent="0.3"/>
    <row r="233" s="26" customFormat="1" ht="14.25" customHeight="1" x14ac:dyDescent="0.3"/>
    <row r="234" s="26" customFormat="1" ht="14.25" customHeight="1" x14ac:dyDescent="0.3"/>
    <row r="235" s="26" customFormat="1" ht="14.25" customHeight="1" x14ac:dyDescent="0.3"/>
    <row r="236" s="26" customFormat="1" ht="14.25" customHeight="1" x14ac:dyDescent="0.3"/>
    <row r="237" s="26" customFormat="1" ht="14.25" customHeight="1" x14ac:dyDescent="0.3"/>
    <row r="238" s="26" customFormat="1" ht="14.25" customHeight="1" x14ac:dyDescent="0.3"/>
    <row r="239" s="26" customFormat="1" ht="14.25" customHeight="1" x14ac:dyDescent="0.3"/>
    <row r="240" s="26" customFormat="1" ht="14.25" customHeight="1" x14ac:dyDescent="0.3"/>
    <row r="241" s="26" customFormat="1" ht="14.25" customHeight="1" x14ac:dyDescent="0.3"/>
    <row r="242" s="26" customFormat="1" ht="14.25" customHeight="1" x14ac:dyDescent="0.3"/>
    <row r="243" s="26" customFormat="1" ht="14.25" customHeight="1" x14ac:dyDescent="0.3"/>
    <row r="244" s="26" customFormat="1" ht="14.25" customHeight="1" x14ac:dyDescent="0.3"/>
    <row r="245" s="26" customFormat="1" ht="14.25" customHeight="1" x14ac:dyDescent="0.3"/>
    <row r="246" s="26" customFormat="1" ht="14.25" customHeight="1" x14ac:dyDescent="0.3"/>
    <row r="247" s="26" customFormat="1" ht="14.25" customHeight="1" x14ac:dyDescent="0.3"/>
    <row r="248" s="26" customFormat="1" ht="14.25" customHeight="1" x14ac:dyDescent="0.3"/>
    <row r="249" s="26" customFormat="1" ht="14.25" customHeight="1" x14ac:dyDescent="0.3"/>
    <row r="250" s="26" customFormat="1" ht="14.25" customHeight="1" x14ac:dyDescent="0.3"/>
    <row r="251" s="26" customFormat="1" ht="14.25" customHeight="1" x14ac:dyDescent="0.3"/>
    <row r="252" s="26" customFormat="1" ht="14.25" customHeight="1" x14ac:dyDescent="0.3"/>
    <row r="253" s="26" customFormat="1" ht="14.25" customHeight="1" x14ac:dyDescent="0.3"/>
    <row r="254" s="26" customFormat="1" ht="14.25" customHeight="1" x14ac:dyDescent="0.3"/>
    <row r="255" s="26" customFormat="1" ht="14.25" customHeight="1" x14ac:dyDescent="0.3"/>
    <row r="256" s="26" customFormat="1" ht="14.25" customHeight="1" x14ac:dyDescent="0.3"/>
    <row r="257" s="26" customFormat="1" ht="14.25" customHeight="1" x14ac:dyDescent="0.3"/>
    <row r="258" s="26" customFormat="1" ht="14.25" customHeight="1" x14ac:dyDescent="0.3"/>
    <row r="259" s="26" customFormat="1" ht="14.25" customHeight="1" x14ac:dyDescent="0.3"/>
    <row r="260" s="26" customFormat="1" ht="14.25" customHeight="1" x14ac:dyDescent="0.3"/>
    <row r="261" s="26" customFormat="1" ht="14.25" customHeight="1" x14ac:dyDescent="0.3"/>
    <row r="262" s="26" customFormat="1" ht="14.25" customHeight="1" x14ac:dyDescent="0.3"/>
    <row r="263" s="26" customFormat="1" ht="14.25" customHeight="1" x14ac:dyDescent="0.3"/>
    <row r="264" s="26" customFormat="1" ht="14.25" customHeight="1" x14ac:dyDescent="0.3"/>
    <row r="265" s="26" customFormat="1" ht="14.25" customHeight="1" x14ac:dyDescent="0.3"/>
    <row r="266" s="26" customFormat="1" ht="14.25" customHeight="1" x14ac:dyDescent="0.3"/>
    <row r="267" s="26" customFormat="1" ht="14.25" customHeight="1" x14ac:dyDescent="0.3"/>
    <row r="268" s="26" customFormat="1" ht="14.25" customHeight="1" x14ac:dyDescent="0.3"/>
    <row r="269" s="26" customFormat="1" ht="14.25" customHeight="1" x14ac:dyDescent="0.3"/>
    <row r="270" s="26" customFormat="1" ht="14.25" customHeight="1" x14ac:dyDescent="0.3"/>
    <row r="271" s="26" customFormat="1" ht="14.25" customHeight="1" x14ac:dyDescent="0.3"/>
    <row r="272" s="26" customFormat="1" ht="14.25" customHeight="1" x14ac:dyDescent="0.3"/>
    <row r="273" s="26" customFormat="1" ht="14.25" customHeight="1" x14ac:dyDescent="0.3"/>
    <row r="274" s="26" customFormat="1" ht="14.25" customHeight="1" x14ac:dyDescent="0.3"/>
    <row r="275" s="26" customFormat="1" ht="14.25" customHeight="1" x14ac:dyDescent="0.3"/>
    <row r="276" s="26" customFormat="1" ht="14.25" customHeight="1" x14ac:dyDescent="0.3"/>
    <row r="277" s="26" customFormat="1" ht="14.25" customHeight="1" x14ac:dyDescent="0.3"/>
    <row r="278" s="26" customFormat="1" ht="14.25" customHeight="1" x14ac:dyDescent="0.3"/>
    <row r="279" s="26" customFormat="1" ht="14.25" customHeight="1" x14ac:dyDescent="0.3"/>
    <row r="280" s="26" customFormat="1" ht="14.25" customHeight="1" x14ac:dyDescent="0.3"/>
    <row r="281" s="26" customFormat="1" ht="14.25" customHeight="1" x14ac:dyDescent="0.3"/>
    <row r="282" s="26" customFormat="1" ht="14.25" customHeight="1" x14ac:dyDescent="0.3"/>
    <row r="283" s="26" customFormat="1" ht="14.25" customHeight="1" x14ac:dyDescent="0.3"/>
    <row r="284" s="26" customFormat="1" ht="14.25" customHeight="1" x14ac:dyDescent="0.3"/>
    <row r="285" s="26" customFormat="1" ht="14.25" customHeight="1" x14ac:dyDescent="0.3"/>
    <row r="286" s="26" customFormat="1" ht="14.25" customHeight="1" x14ac:dyDescent="0.3"/>
    <row r="287" s="26" customFormat="1" ht="14.25" customHeight="1" x14ac:dyDescent="0.3"/>
    <row r="288" s="26" customFormat="1" ht="14.25" customHeight="1" x14ac:dyDescent="0.3"/>
    <row r="289" s="26" customFormat="1" ht="14.25" customHeight="1" x14ac:dyDescent="0.3"/>
    <row r="290" s="26" customFormat="1" ht="14.25" customHeight="1" x14ac:dyDescent="0.3"/>
    <row r="291" s="26" customFormat="1" ht="14.25" customHeight="1" x14ac:dyDescent="0.3"/>
    <row r="292" s="26" customFormat="1" ht="14.25" customHeight="1" x14ac:dyDescent="0.3"/>
    <row r="293" s="26" customFormat="1" ht="14.25" customHeight="1" x14ac:dyDescent="0.3"/>
    <row r="294" s="26" customFormat="1" ht="14.25" customHeight="1" x14ac:dyDescent="0.3"/>
    <row r="295" s="26" customFormat="1" ht="14.25" customHeight="1" x14ac:dyDescent="0.3"/>
    <row r="296" s="26" customFormat="1" ht="14.25" customHeight="1" x14ac:dyDescent="0.3"/>
    <row r="297" s="26" customFormat="1" ht="14.25" customHeight="1" x14ac:dyDescent="0.3"/>
    <row r="298" s="26" customFormat="1" ht="14.25" customHeight="1" x14ac:dyDescent="0.3"/>
    <row r="299" s="26" customFormat="1" ht="14.25" customHeight="1" x14ac:dyDescent="0.3"/>
    <row r="300" s="26" customFormat="1" ht="14.25" customHeight="1" x14ac:dyDescent="0.3"/>
    <row r="301" s="26" customFormat="1" ht="14.25" customHeight="1" x14ac:dyDescent="0.3"/>
    <row r="302" s="26" customFormat="1" ht="14.25" customHeight="1" x14ac:dyDescent="0.3"/>
    <row r="303" s="26" customFormat="1" ht="14.25" customHeight="1" x14ac:dyDescent="0.3"/>
    <row r="304" s="26" customFormat="1" ht="14.25" customHeight="1" x14ac:dyDescent="0.3"/>
    <row r="305" s="26" customFormat="1" ht="14.25" customHeight="1" x14ac:dyDescent="0.3"/>
    <row r="306" s="26" customFormat="1" ht="14.25" customHeight="1" x14ac:dyDescent="0.3"/>
    <row r="307" s="26" customFormat="1" ht="14.25" customHeight="1" x14ac:dyDescent="0.3"/>
    <row r="308" s="26" customFormat="1" ht="14.25" customHeight="1" x14ac:dyDescent="0.3"/>
    <row r="309" s="26" customFormat="1" ht="14.25" customHeight="1" x14ac:dyDescent="0.3"/>
    <row r="310" s="26" customFormat="1" ht="14.25" customHeight="1" x14ac:dyDescent="0.3"/>
    <row r="311" s="26" customFormat="1" ht="14.25" customHeight="1" x14ac:dyDescent="0.3"/>
    <row r="312" s="26" customFormat="1" ht="14.25" customHeight="1" x14ac:dyDescent="0.3"/>
    <row r="313" s="26" customFormat="1" ht="14.25" customHeight="1" x14ac:dyDescent="0.3"/>
    <row r="314" s="26" customFormat="1" ht="14.25" customHeight="1" x14ac:dyDescent="0.3"/>
    <row r="315" s="26" customFormat="1" ht="14.25" customHeight="1" x14ac:dyDescent="0.3"/>
    <row r="316" s="26" customFormat="1" ht="14.25" customHeight="1" x14ac:dyDescent="0.3"/>
    <row r="317" s="26" customFormat="1" ht="14.25" customHeight="1" x14ac:dyDescent="0.3"/>
    <row r="318" s="26" customFormat="1" ht="14.25" customHeight="1" x14ac:dyDescent="0.3"/>
    <row r="319" s="26" customFormat="1" ht="14.25" customHeight="1" x14ac:dyDescent="0.3"/>
    <row r="320" s="26" customFormat="1" ht="14.25" customHeight="1" x14ac:dyDescent="0.3"/>
    <row r="321" s="26" customFormat="1" ht="14.25" customHeight="1" x14ac:dyDescent="0.3"/>
    <row r="322" s="26" customFormat="1" ht="14.25" customHeight="1" x14ac:dyDescent="0.3"/>
    <row r="323" s="26" customFormat="1" ht="14.25" customHeight="1" x14ac:dyDescent="0.3"/>
    <row r="324" s="26" customFormat="1" ht="14.25" customHeight="1" x14ac:dyDescent="0.3"/>
    <row r="325" s="26" customFormat="1" ht="14.25" customHeight="1" x14ac:dyDescent="0.3"/>
    <row r="326" s="26" customFormat="1" ht="14.25" customHeight="1" x14ac:dyDescent="0.3"/>
    <row r="327" s="26" customFormat="1" ht="14.25" customHeight="1" x14ac:dyDescent="0.3"/>
    <row r="328" s="26" customFormat="1" ht="14.25" customHeight="1" x14ac:dyDescent="0.3"/>
    <row r="329" s="26" customFormat="1" ht="14.25" customHeight="1" x14ac:dyDescent="0.3"/>
    <row r="330" s="26" customFormat="1" ht="14.25" customHeight="1" x14ac:dyDescent="0.3"/>
    <row r="331" s="26" customFormat="1" ht="14.25" customHeight="1" x14ac:dyDescent="0.3"/>
    <row r="332" s="26" customFormat="1" ht="14.25" customHeight="1" x14ac:dyDescent="0.3"/>
    <row r="333" s="26" customFormat="1" ht="14.25" customHeight="1" x14ac:dyDescent="0.3"/>
    <row r="334" s="26" customFormat="1" ht="14.25" customHeight="1" x14ac:dyDescent="0.3"/>
    <row r="335" s="26" customFormat="1" ht="14.25" customHeight="1" x14ac:dyDescent="0.3"/>
    <row r="336" s="26" customFormat="1" ht="14.25" customHeight="1" x14ac:dyDescent="0.3"/>
    <row r="337" s="26" customFormat="1" ht="14.25" customHeight="1" x14ac:dyDescent="0.3"/>
    <row r="338" s="26" customFormat="1" ht="14.25" customHeight="1" x14ac:dyDescent="0.3"/>
    <row r="339" s="26" customFormat="1" ht="14.25" customHeight="1" x14ac:dyDescent="0.3"/>
    <row r="340" s="26" customFormat="1" ht="14.25" customHeight="1" x14ac:dyDescent="0.3"/>
    <row r="341" s="26" customFormat="1" ht="14.25" customHeight="1" x14ac:dyDescent="0.3"/>
    <row r="342" s="26" customFormat="1" ht="14.25" customHeight="1" x14ac:dyDescent="0.3"/>
    <row r="343" s="26" customFormat="1" ht="14.25" customHeight="1" x14ac:dyDescent="0.3"/>
    <row r="344" s="26" customFormat="1" ht="14.25" customHeight="1" x14ac:dyDescent="0.3"/>
    <row r="345" s="26" customFormat="1" ht="14.25" customHeight="1" x14ac:dyDescent="0.3"/>
    <row r="346" s="26" customFormat="1" ht="14.25" customHeight="1" x14ac:dyDescent="0.3"/>
    <row r="347" s="26" customFormat="1" ht="14.25" customHeight="1" x14ac:dyDescent="0.3"/>
    <row r="348" s="26" customFormat="1" ht="14.25" customHeight="1" x14ac:dyDescent="0.3"/>
    <row r="349" s="26" customFormat="1" ht="14.25" customHeight="1" x14ac:dyDescent="0.3"/>
    <row r="350" s="26" customFormat="1" ht="14.25" customHeight="1" x14ac:dyDescent="0.3"/>
    <row r="351" s="26" customFormat="1" ht="14.25" customHeight="1" x14ac:dyDescent="0.3"/>
    <row r="352" s="26" customFormat="1" ht="14.25" customHeight="1" x14ac:dyDescent="0.3"/>
    <row r="353" s="26" customFormat="1" ht="14.25" customHeight="1" x14ac:dyDescent="0.3"/>
    <row r="354" s="26" customFormat="1" ht="14.25" customHeight="1" x14ac:dyDescent="0.3"/>
    <row r="355" s="26" customFormat="1" ht="14.25" customHeight="1" x14ac:dyDescent="0.3"/>
    <row r="356" s="26" customFormat="1" ht="14.25" customHeight="1" x14ac:dyDescent="0.3"/>
    <row r="357" s="26" customFormat="1" ht="14.25" customHeight="1" x14ac:dyDescent="0.3"/>
    <row r="358" s="26" customFormat="1" ht="14.25" customHeight="1" x14ac:dyDescent="0.3"/>
    <row r="359" s="26" customFormat="1" ht="14.25" customHeight="1" x14ac:dyDescent="0.3"/>
    <row r="360" s="26" customFormat="1" ht="14.25" customHeight="1" x14ac:dyDescent="0.3"/>
    <row r="361" s="26" customFormat="1" ht="14.25" customHeight="1" x14ac:dyDescent="0.3"/>
    <row r="362" s="26" customFormat="1" ht="14.25" customHeight="1" x14ac:dyDescent="0.3"/>
    <row r="363" s="26" customFormat="1" ht="14.25" customHeight="1" x14ac:dyDescent="0.3"/>
    <row r="364" s="26" customFormat="1" ht="14.25" customHeight="1" x14ac:dyDescent="0.3"/>
    <row r="365" s="26" customFormat="1" ht="14.25" customHeight="1" x14ac:dyDescent="0.3"/>
    <row r="366" s="26" customFormat="1" ht="14.25" customHeight="1" x14ac:dyDescent="0.3"/>
    <row r="367" s="26" customFormat="1" ht="14.25" customHeight="1" x14ac:dyDescent="0.3"/>
    <row r="368" s="26" customFormat="1" ht="14.25" customHeight="1" x14ac:dyDescent="0.3"/>
    <row r="369" s="26" customFormat="1" ht="14.25" customHeight="1" x14ac:dyDescent="0.3"/>
    <row r="370" s="26" customFormat="1" ht="14.25" customHeight="1" x14ac:dyDescent="0.3"/>
    <row r="371" s="26" customFormat="1" ht="14.25" customHeight="1" x14ac:dyDescent="0.3"/>
    <row r="372" s="26" customFormat="1" ht="14.25" customHeight="1" x14ac:dyDescent="0.3"/>
    <row r="373" s="26" customFormat="1" ht="14.25" customHeight="1" x14ac:dyDescent="0.3"/>
    <row r="374" s="26" customFormat="1" ht="14.25" customHeight="1" x14ac:dyDescent="0.3"/>
    <row r="375" s="26" customFormat="1" ht="14.25" customHeight="1" x14ac:dyDescent="0.3"/>
    <row r="376" s="26" customFormat="1" ht="14.25" customHeight="1" x14ac:dyDescent="0.3"/>
    <row r="377" s="26" customFormat="1" ht="14.25" customHeight="1" x14ac:dyDescent="0.3"/>
    <row r="378" s="26" customFormat="1" ht="14.25" customHeight="1" x14ac:dyDescent="0.3"/>
    <row r="379" s="26" customFormat="1" ht="14.25" customHeight="1" x14ac:dyDescent="0.3"/>
    <row r="380" s="26" customFormat="1" ht="14.25" customHeight="1" x14ac:dyDescent="0.3"/>
    <row r="381" s="26" customFormat="1" ht="14.25" customHeight="1" x14ac:dyDescent="0.3"/>
    <row r="382" s="26" customFormat="1" ht="14.25" customHeight="1" x14ac:dyDescent="0.3"/>
    <row r="383" s="26" customFormat="1" ht="14.25" customHeight="1" x14ac:dyDescent="0.3"/>
    <row r="384" s="26" customFormat="1" ht="14.25" customHeight="1" x14ac:dyDescent="0.3"/>
    <row r="385" s="26" customFormat="1" ht="14.25" customHeight="1" x14ac:dyDescent="0.3"/>
    <row r="386" s="26" customFormat="1" ht="14.25" customHeight="1" x14ac:dyDescent="0.3"/>
    <row r="387" s="26" customFormat="1" ht="14.25" customHeight="1" x14ac:dyDescent="0.3"/>
    <row r="388" s="26" customFormat="1" ht="14.25" customHeight="1" x14ac:dyDescent="0.3"/>
    <row r="389" s="26" customFormat="1" ht="14.25" customHeight="1" x14ac:dyDescent="0.3"/>
    <row r="390" s="26" customFormat="1" ht="14.25" customHeight="1" x14ac:dyDescent="0.3"/>
    <row r="391" s="26" customFormat="1" ht="14.25" customHeight="1" x14ac:dyDescent="0.3"/>
    <row r="392" s="26" customFormat="1" ht="14.25" customHeight="1" x14ac:dyDescent="0.3"/>
    <row r="393" s="26" customFormat="1" ht="14.25" customHeight="1" x14ac:dyDescent="0.3"/>
    <row r="394" s="26" customFormat="1" ht="14.25" customHeight="1" x14ac:dyDescent="0.3"/>
    <row r="395" s="26" customFormat="1" ht="14.25" customHeight="1" x14ac:dyDescent="0.3"/>
    <row r="396" s="26" customFormat="1" ht="14.25" customHeight="1" x14ac:dyDescent="0.3"/>
    <row r="397" s="26" customFormat="1" ht="14.25" customHeight="1" x14ac:dyDescent="0.3"/>
    <row r="398" s="26" customFormat="1" ht="14.25" customHeight="1" x14ac:dyDescent="0.3"/>
    <row r="399" s="26" customFormat="1" ht="14.25" customHeight="1" x14ac:dyDescent="0.3"/>
    <row r="400" s="26" customFormat="1" ht="14.25" customHeight="1" x14ac:dyDescent="0.3"/>
    <row r="401" s="26" customFormat="1" ht="14.25" customHeight="1" x14ac:dyDescent="0.3"/>
    <row r="402" s="26" customFormat="1" ht="14.25" customHeight="1" x14ac:dyDescent="0.3"/>
    <row r="403" s="26" customFormat="1" ht="14.25" customHeight="1" x14ac:dyDescent="0.3"/>
    <row r="404" s="26" customFormat="1" ht="14.25" customHeight="1" x14ac:dyDescent="0.3"/>
    <row r="405" s="26" customFormat="1" ht="14.25" customHeight="1" x14ac:dyDescent="0.3"/>
    <row r="406" s="26" customFormat="1" ht="14.25" customHeight="1" x14ac:dyDescent="0.3"/>
    <row r="407" s="26" customFormat="1" ht="14.25" customHeight="1" x14ac:dyDescent="0.3"/>
    <row r="408" s="26" customFormat="1" ht="14.25" customHeight="1" x14ac:dyDescent="0.3"/>
    <row r="409" s="26" customFormat="1" ht="14.25" customHeight="1" x14ac:dyDescent="0.3"/>
    <row r="410" s="26" customFormat="1" ht="14.25" customHeight="1" x14ac:dyDescent="0.3"/>
    <row r="411" s="26" customFormat="1" ht="14.25" customHeight="1" x14ac:dyDescent="0.3"/>
    <row r="412" s="26" customFormat="1" ht="14.25" customHeight="1" x14ac:dyDescent="0.3"/>
    <row r="413" s="26" customFormat="1" ht="14.25" customHeight="1" x14ac:dyDescent="0.3"/>
    <row r="414" s="26" customFormat="1" ht="14.25" customHeight="1" x14ac:dyDescent="0.3"/>
    <row r="415" s="26" customFormat="1" ht="14.25" customHeight="1" x14ac:dyDescent="0.3"/>
    <row r="416" s="26" customFormat="1" ht="14.25" customHeight="1" x14ac:dyDescent="0.3"/>
    <row r="417" s="26" customFormat="1" ht="14.25" customHeight="1" x14ac:dyDescent="0.3"/>
    <row r="418" s="26" customFormat="1" ht="14.25" customHeight="1" x14ac:dyDescent="0.3"/>
    <row r="419" s="26" customFormat="1" ht="14.25" customHeight="1" x14ac:dyDescent="0.3"/>
    <row r="420" s="26" customFormat="1" ht="14.25" customHeight="1" x14ac:dyDescent="0.3"/>
    <row r="421" s="26" customFormat="1" ht="14.25" customHeight="1" x14ac:dyDescent="0.3"/>
    <row r="422" s="26" customFormat="1" ht="14.25" customHeight="1" x14ac:dyDescent="0.3"/>
    <row r="423" s="26" customFormat="1" ht="14.25" customHeight="1" x14ac:dyDescent="0.3"/>
    <row r="424" s="26" customFormat="1" ht="14.25" customHeight="1" x14ac:dyDescent="0.3"/>
    <row r="425" s="26" customFormat="1" ht="14.25" customHeight="1" x14ac:dyDescent="0.3"/>
    <row r="426" s="26" customFormat="1" ht="14.25" customHeight="1" x14ac:dyDescent="0.3"/>
    <row r="427" s="26" customFormat="1" ht="14.25" customHeight="1" x14ac:dyDescent="0.3"/>
    <row r="428" s="26" customFormat="1" ht="14.25" customHeight="1" x14ac:dyDescent="0.3"/>
    <row r="429" s="26" customFormat="1" ht="14.25" customHeight="1" x14ac:dyDescent="0.3"/>
    <row r="430" s="26" customFormat="1" ht="14.25" customHeight="1" x14ac:dyDescent="0.3"/>
    <row r="431" s="26" customFormat="1" ht="14.25" customHeight="1" x14ac:dyDescent="0.3"/>
    <row r="432" s="26" customFormat="1" ht="14.25" customHeight="1" x14ac:dyDescent="0.3"/>
    <row r="433" s="26" customFormat="1" ht="14.25" customHeight="1" x14ac:dyDescent="0.3"/>
    <row r="434" s="26" customFormat="1" ht="14.25" customHeight="1" x14ac:dyDescent="0.3"/>
    <row r="435" s="26" customFormat="1" ht="14.25" customHeight="1" x14ac:dyDescent="0.3"/>
    <row r="436" s="26" customFormat="1" ht="14.25" customHeight="1" x14ac:dyDescent="0.3"/>
    <row r="437" s="26" customFormat="1" ht="14.25" customHeight="1" x14ac:dyDescent="0.3"/>
    <row r="438" s="26" customFormat="1" ht="14.25" customHeight="1" x14ac:dyDescent="0.3"/>
    <row r="439" s="26" customFormat="1" ht="14.25" customHeight="1" x14ac:dyDescent="0.3"/>
    <row r="440" s="26" customFormat="1" ht="14.25" customHeight="1" x14ac:dyDescent="0.3"/>
    <row r="441" s="26" customFormat="1" ht="14.25" customHeight="1" x14ac:dyDescent="0.3"/>
    <row r="442" s="26" customFormat="1" ht="14.25" customHeight="1" x14ac:dyDescent="0.3"/>
    <row r="443" s="26" customFormat="1" ht="14.25" customHeight="1" x14ac:dyDescent="0.3"/>
    <row r="444" s="26" customFormat="1" ht="14.25" customHeight="1" x14ac:dyDescent="0.3"/>
    <row r="445" s="26" customFormat="1" ht="14.25" customHeight="1" x14ac:dyDescent="0.3"/>
    <row r="446" s="26" customFormat="1" ht="14.25" customHeight="1" x14ac:dyDescent="0.3"/>
    <row r="447" s="26" customFormat="1" ht="14.25" customHeight="1" x14ac:dyDescent="0.3"/>
    <row r="448" s="26" customFormat="1" ht="14.25" customHeight="1" x14ac:dyDescent="0.3"/>
    <row r="449" s="26" customFormat="1" ht="14.25" customHeight="1" x14ac:dyDescent="0.3"/>
    <row r="450" s="26" customFormat="1" ht="14.25" customHeight="1" x14ac:dyDescent="0.3"/>
    <row r="451" s="26" customFormat="1" ht="14.25" customHeight="1" x14ac:dyDescent="0.3"/>
    <row r="452" s="26" customFormat="1" ht="14.25" customHeight="1" x14ac:dyDescent="0.3"/>
    <row r="453" s="26" customFormat="1" ht="14.25" customHeight="1" x14ac:dyDescent="0.3"/>
    <row r="454" s="26" customFormat="1" ht="14.25" customHeight="1" x14ac:dyDescent="0.3"/>
    <row r="455" s="26" customFormat="1" ht="14.25" customHeight="1" x14ac:dyDescent="0.3"/>
    <row r="456" s="26" customFormat="1" ht="14.25" customHeight="1" x14ac:dyDescent="0.3"/>
    <row r="457" s="26" customFormat="1" ht="14.25" customHeight="1" x14ac:dyDescent="0.3"/>
    <row r="458" s="26" customFormat="1" ht="14.25" customHeight="1" x14ac:dyDescent="0.3"/>
    <row r="459" s="26" customFormat="1" ht="14.25" customHeight="1" x14ac:dyDescent="0.3"/>
    <row r="460" s="26" customFormat="1" ht="14.25" customHeight="1" x14ac:dyDescent="0.3"/>
    <row r="461" s="26" customFormat="1" ht="14.25" customHeight="1" x14ac:dyDescent="0.3"/>
    <row r="462" s="26" customFormat="1" ht="14.25" customHeight="1" x14ac:dyDescent="0.3"/>
    <row r="463" s="26" customFormat="1" ht="14.25" customHeight="1" x14ac:dyDescent="0.3"/>
    <row r="464" s="26" customFormat="1" ht="14.25" customHeight="1" x14ac:dyDescent="0.3"/>
    <row r="465" s="26" customFormat="1" ht="14.25" customHeight="1" x14ac:dyDescent="0.3"/>
    <row r="466" s="26" customFormat="1" ht="14.25" customHeight="1" x14ac:dyDescent="0.3"/>
    <row r="467" s="26" customFormat="1" ht="14.25" customHeight="1" x14ac:dyDescent="0.3"/>
    <row r="468" s="26" customFormat="1" ht="14.25" customHeight="1" x14ac:dyDescent="0.3"/>
    <row r="469" s="26" customFormat="1" ht="14.25" customHeight="1" x14ac:dyDescent="0.3"/>
    <row r="470" s="26" customFormat="1" ht="14.25" customHeight="1" x14ac:dyDescent="0.3"/>
    <row r="471" s="26" customFormat="1" ht="14.25" customHeight="1" x14ac:dyDescent="0.3"/>
    <row r="472" s="26" customFormat="1" ht="14.25" customHeight="1" x14ac:dyDescent="0.3"/>
    <row r="473" s="26" customFormat="1" ht="14.25" customHeight="1" x14ac:dyDescent="0.3"/>
    <row r="474" s="26" customFormat="1" ht="14.25" customHeight="1" x14ac:dyDescent="0.3"/>
    <row r="475" s="26" customFormat="1" ht="14.25" customHeight="1" x14ac:dyDescent="0.3"/>
    <row r="476" s="26" customFormat="1" ht="14.25" customHeight="1" x14ac:dyDescent="0.3"/>
    <row r="477" s="26" customFormat="1" ht="14.25" customHeight="1" x14ac:dyDescent="0.3"/>
    <row r="478" s="26" customFormat="1" ht="14.25" customHeight="1" x14ac:dyDescent="0.3"/>
    <row r="479" s="26" customFormat="1" ht="14.25" customHeight="1" x14ac:dyDescent="0.3"/>
    <row r="480" s="26" customFormat="1" ht="14.25" customHeight="1" x14ac:dyDescent="0.3"/>
    <row r="481" s="26" customFormat="1" ht="14.25" customHeight="1" x14ac:dyDescent="0.3"/>
    <row r="482" s="26" customFormat="1" ht="14.25" customHeight="1" x14ac:dyDescent="0.3"/>
    <row r="483" s="26" customFormat="1" ht="14.25" customHeight="1" x14ac:dyDescent="0.3"/>
    <row r="484" s="26" customFormat="1" ht="14.25" customHeight="1" x14ac:dyDescent="0.3"/>
    <row r="485" s="26" customFormat="1" ht="14.25" customHeight="1" x14ac:dyDescent="0.3"/>
    <row r="486" s="26" customFormat="1" ht="14.25" customHeight="1" x14ac:dyDescent="0.3"/>
    <row r="487" s="26" customFormat="1" ht="14.25" customHeight="1" x14ac:dyDescent="0.3"/>
    <row r="488" s="26" customFormat="1" ht="14.25" customHeight="1" x14ac:dyDescent="0.3"/>
    <row r="489" s="26" customFormat="1" ht="14.25" customHeight="1" x14ac:dyDescent="0.3"/>
    <row r="490" s="26" customFormat="1" ht="14.25" customHeight="1" x14ac:dyDescent="0.3"/>
    <row r="491" s="26" customFormat="1" ht="14.25" customHeight="1" x14ac:dyDescent="0.3"/>
    <row r="492" s="26" customFormat="1" ht="14.25" customHeight="1" x14ac:dyDescent="0.3"/>
    <row r="493" s="26" customFormat="1" ht="14.25" customHeight="1" x14ac:dyDescent="0.3"/>
    <row r="494" s="26" customFormat="1" ht="14.25" customHeight="1" x14ac:dyDescent="0.3"/>
    <row r="495" s="26" customFormat="1" ht="14.25" customHeight="1" x14ac:dyDescent="0.3"/>
    <row r="496" s="26" customFormat="1" ht="14.25" customHeight="1" x14ac:dyDescent="0.3"/>
    <row r="497" s="26" customFormat="1" ht="14.25" customHeight="1" x14ac:dyDescent="0.3"/>
    <row r="498" s="26" customFormat="1" ht="14.25" customHeight="1" x14ac:dyDescent="0.3"/>
    <row r="499" s="26" customFormat="1" ht="14.25" customHeight="1" x14ac:dyDescent="0.3"/>
    <row r="500" s="26" customFormat="1" ht="14.25" customHeight="1" x14ac:dyDescent="0.3"/>
    <row r="501" s="26" customFormat="1" ht="14.25" customHeight="1" x14ac:dyDescent="0.3"/>
    <row r="502" s="26" customFormat="1" ht="14.25" customHeight="1" x14ac:dyDescent="0.3"/>
    <row r="503" s="26" customFormat="1" ht="14.25" customHeight="1" x14ac:dyDescent="0.3"/>
    <row r="504" s="26" customFormat="1" ht="14.25" customHeight="1" x14ac:dyDescent="0.3"/>
    <row r="505" s="26" customFormat="1" ht="14.25" customHeight="1" x14ac:dyDescent="0.3"/>
    <row r="506" s="26" customFormat="1" ht="14.25" customHeight="1" x14ac:dyDescent="0.3"/>
    <row r="507" s="26" customFormat="1" ht="14.25" customHeight="1" x14ac:dyDescent="0.3"/>
    <row r="508" s="26" customFormat="1" ht="14.25" customHeight="1" x14ac:dyDescent="0.3"/>
    <row r="509" s="26" customFormat="1" ht="14.25" customHeight="1" x14ac:dyDescent="0.3"/>
    <row r="510" s="26" customFormat="1" ht="14.25" customHeight="1" x14ac:dyDescent="0.3"/>
    <row r="511" s="26" customFormat="1" ht="14.25" customHeight="1" x14ac:dyDescent="0.3"/>
    <row r="512" s="26" customFormat="1" ht="14.25" customHeight="1" x14ac:dyDescent="0.3"/>
    <row r="513" s="26" customFormat="1" ht="14.25" customHeight="1" x14ac:dyDescent="0.3"/>
    <row r="514" s="26" customFormat="1" ht="14.25" customHeight="1" x14ac:dyDescent="0.3"/>
    <row r="515" s="26" customFormat="1" ht="14.25" customHeight="1" x14ac:dyDescent="0.3"/>
    <row r="516" s="26" customFormat="1" ht="14.25" customHeight="1" x14ac:dyDescent="0.3"/>
    <row r="517" s="26" customFormat="1" ht="14.25" customHeight="1" x14ac:dyDescent="0.3"/>
    <row r="518" s="26" customFormat="1" ht="14.25" customHeight="1" x14ac:dyDescent="0.3"/>
    <row r="519" s="26" customFormat="1" ht="14.25" customHeight="1" x14ac:dyDescent="0.3"/>
    <row r="520" s="26" customFormat="1" ht="14.25" customHeight="1" x14ac:dyDescent="0.3"/>
    <row r="521" s="26" customFormat="1" ht="14.25" customHeight="1" x14ac:dyDescent="0.3"/>
    <row r="522" s="26" customFormat="1" ht="14.25" customHeight="1" x14ac:dyDescent="0.3"/>
    <row r="523" s="26" customFormat="1" ht="14.25" customHeight="1" x14ac:dyDescent="0.3"/>
    <row r="524" s="26" customFormat="1" ht="14.25" customHeight="1" x14ac:dyDescent="0.3"/>
    <row r="525" s="26" customFormat="1" ht="14.25" customHeight="1" x14ac:dyDescent="0.3"/>
    <row r="526" s="26" customFormat="1" ht="14.25" customHeight="1" x14ac:dyDescent="0.3"/>
    <row r="527" s="26" customFormat="1" ht="14.25" customHeight="1" x14ac:dyDescent="0.3"/>
    <row r="528" s="26" customFormat="1" ht="14.25" customHeight="1" x14ac:dyDescent="0.3"/>
    <row r="529" s="26" customFormat="1" ht="14.25" customHeight="1" x14ac:dyDescent="0.3"/>
    <row r="530" s="26" customFormat="1" ht="14.25" customHeight="1" x14ac:dyDescent="0.3"/>
    <row r="531" s="26" customFormat="1" ht="14.25" customHeight="1" x14ac:dyDescent="0.3"/>
    <row r="532" s="26" customFormat="1" ht="14.25" customHeight="1" x14ac:dyDescent="0.3"/>
    <row r="533" s="26" customFormat="1" ht="14.25" customHeight="1" x14ac:dyDescent="0.3"/>
    <row r="534" s="26" customFormat="1" ht="14.25" customHeight="1" x14ac:dyDescent="0.3"/>
    <row r="535" s="26" customFormat="1" ht="14.25" customHeight="1" x14ac:dyDescent="0.3"/>
    <row r="536" s="26" customFormat="1" ht="14.25" customHeight="1" x14ac:dyDescent="0.3"/>
    <row r="537" s="26" customFormat="1" ht="14.25" customHeight="1" x14ac:dyDescent="0.3"/>
    <row r="538" s="26" customFormat="1" ht="14.25" customHeight="1" x14ac:dyDescent="0.3"/>
    <row r="539" s="26" customFormat="1" ht="14.25" customHeight="1" x14ac:dyDescent="0.3"/>
    <row r="540" s="26" customFormat="1" ht="14.25" customHeight="1" x14ac:dyDescent="0.3"/>
    <row r="541" s="26" customFormat="1" ht="14.25" customHeight="1" x14ac:dyDescent="0.3"/>
    <row r="542" s="26" customFormat="1" ht="14.25" customHeight="1" x14ac:dyDescent="0.3"/>
    <row r="543" s="26" customFormat="1" ht="14.25" customHeight="1" x14ac:dyDescent="0.3"/>
    <row r="544" s="26" customFormat="1" ht="14.25" customHeight="1" x14ac:dyDescent="0.3"/>
    <row r="545" s="26" customFormat="1" ht="14.25" customHeight="1" x14ac:dyDescent="0.3"/>
    <row r="546" s="26" customFormat="1" ht="14.25" customHeight="1" x14ac:dyDescent="0.3"/>
    <row r="547" s="26" customFormat="1" ht="14.25" customHeight="1" x14ac:dyDescent="0.3"/>
    <row r="548" s="26" customFormat="1" ht="14.25" customHeight="1" x14ac:dyDescent="0.3"/>
    <row r="549" s="26" customFormat="1" ht="14.25" customHeight="1" x14ac:dyDescent="0.3"/>
    <row r="550" s="26" customFormat="1" ht="14.25" customHeight="1" x14ac:dyDescent="0.3"/>
    <row r="551" s="26" customFormat="1" ht="14.25" customHeight="1" x14ac:dyDescent="0.3"/>
    <row r="552" s="26" customFormat="1" ht="14.25" customHeight="1" x14ac:dyDescent="0.3"/>
    <row r="553" s="26" customFormat="1" ht="14.25" customHeight="1" x14ac:dyDescent="0.3"/>
    <row r="554" s="26" customFormat="1" ht="14.25" customHeight="1" x14ac:dyDescent="0.3"/>
    <row r="555" s="26" customFormat="1" ht="14.25" customHeight="1" x14ac:dyDescent="0.3"/>
    <row r="556" s="26" customFormat="1" ht="14.25" customHeight="1" x14ac:dyDescent="0.3"/>
    <row r="557" s="26" customFormat="1" ht="14.25" customHeight="1" x14ac:dyDescent="0.3"/>
    <row r="558" s="26" customFormat="1" ht="14.25" customHeight="1" x14ac:dyDescent="0.3"/>
    <row r="559" s="26" customFormat="1" ht="14.25" customHeight="1" x14ac:dyDescent="0.3"/>
    <row r="560" s="26" customFormat="1" ht="14.25" customHeight="1" x14ac:dyDescent="0.3"/>
    <row r="561" s="26" customFormat="1" ht="14.25" customHeight="1" x14ac:dyDescent="0.3"/>
    <row r="562" s="26" customFormat="1" ht="14.25" customHeight="1" x14ac:dyDescent="0.3"/>
    <row r="563" s="26" customFormat="1" ht="14.25" customHeight="1" x14ac:dyDescent="0.3"/>
    <row r="564" s="26" customFormat="1" ht="14.25" customHeight="1" x14ac:dyDescent="0.3"/>
    <row r="565" s="26" customFormat="1" ht="14.25" customHeight="1" x14ac:dyDescent="0.3"/>
    <row r="566" s="26" customFormat="1" ht="14.25" customHeight="1" x14ac:dyDescent="0.3"/>
    <row r="567" s="26" customFormat="1" ht="14.25" customHeight="1" x14ac:dyDescent="0.3"/>
    <row r="568" s="26" customFormat="1" ht="14.25" customHeight="1" x14ac:dyDescent="0.3"/>
    <row r="569" s="26" customFormat="1" ht="14.25" customHeight="1" x14ac:dyDescent="0.3"/>
    <row r="570" s="26" customFormat="1" ht="14.25" customHeight="1" x14ac:dyDescent="0.3"/>
    <row r="571" s="26" customFormat="1" ht="14.25" customHeight="1" x14ac:dyDescent="0.3"/>
    <row r="572" s="26" customFormat="1" ht="14.25" customHeight="1" x14ac:dyDescent="0.3"/>
    <row r="573" s="26" customFormat="1" ht="14.25" customHeight="1" x14ac:dyDescent="0.3"/>
    <row r="574" s="26" customFormat="1" ht="14.25" customHeight="1" x14ac:dyDescent="0.3"/>
    <row r="575" s="26" customFormat="1" ht="14.25" customHeight="1" x14ac:dyDescent="0.3"/>
    <row r="576" s="26" customFormat="1" ht="14.25" customHeight="1" x14ac:dyDescent="0.3"/>
    <row r="577" s="26" customFormat="1" ht="14.25" customHeight="1" x14ac:dyDescent="0.3"/>
    <row r="578" s="26" customFormat="1" ht="14.25" customHeight="1" x14ac:dyDescent="0.3"/>
    <row r="579" s="26" customFormat="1" ht="14.25" customHeight="1" x14ac:dyDescent="0.3"/>
    <row r="580" s="26" customFormat="1" ht="14.25" customHeight="1" x14ac:dyDescent="0.3"/>
    <row r="581" s="26" customFormat="1" ht="14.25" customHeight="1" x14ac:dyDescent="0.3"/>
    <row r="582" s="26" customFormat="1" ht="14.25" customHeight="1" x14ac:dyDescent="0.3"/>
    <row r="583" s="26" customFormat="1" ht="14.25" customHeight="1" x14ac:dyDescent="0.3"/>
    <row r="584" s="26" customFormat="1" ht="14.25" customHeight="1" x14ac:dyDescent="0.3"/>
    <row r="585" s="26" customFormat="1" ht="14.25" customHeight="1" x14ac:dyDescent="0.3"/>
    <row r="586" s="26" customFormat="1" ht="14.25" customHeight="1" x14ac:dyDescent="0.3"/>
    <row r="587" s="26" customFormat="1" ht="14.25" customHeight="1" x14ac:dyDescent="0.3"/>
    <row r="588" s="26" customFormat="1" ht="14.25" customHeight="1" x14ac:dyDescent="0.3"/>
    <row r="589" s="26" customFormat="1" ht="14.25" customHeight="1" x14ac:dyDescent="0.3"/>
    <row r="590" s="26" customFormat="1" ht="14.25" customHeight="1" x14ac:dyDescent="0.3"/>
    <row r="591" s="26" customFormat="1" ht="14.25" customHeight="1" x14ac:dyDescent="0.3"/>
    <row r="592" s="26" customFormat="1" ht="14.25" customHeight="1" x14ac:dyDescent="0.3"/>
    <row r="593" s="26" customFormat="1" ht="14.25" customHeight="1" x14ac:dyDescent="0.3"/>
    <row r="594" s="26" customFormat="1" ht="14.25" customHeight="1" x14ac:dyDescent="0.3"/>
    <row r="595" s="26" customFormat="1" ht="14.25" customHeight="1" x14ac:dyDescent="0.3"/>
    <row r="596" s="26" customFormat="1" ht="14.25" customHeight="1" x14ac:dyDescent="0.3"/>
    <row r="597" s="26" customFormat="1" ht="14.25" customHeight="1" x14ac:dyDescent="0.3"/>
    <row r="598" s="26" customFormat="1" ht="14.25" customHeight="1" x14ac:dyDescent="0.3"/>
    <row r="599" s="26" customFormat="1" ht="14.25" customHeight="1" x14ac:dyDescent="0.3"/>
    <row r="600" s="26" customFormat="1" ht="14.25" customHeight="1" x14ac:dyDescent="0.3"/>
    <row r="601" s="26" customFormat="1" ht="14.25" customHeight="1" x14ac:dyDescent="0.3"/>
    <row r="602" s="26" customFormat="1" ht="14.25" customHeight="1" x14ac:dyDescent="0.3"/>
    <row r="603" s="26" customFormat="1" ht="14.25" customHeight="1" x14ac:dyDescent="0.3"/>
    <row r="604" s="26" customFormat="1" ht="14.25" customHeight="1" x14ac:dyDescent="0.3"/>
    <row r="605" s="26" customFormat="1" ht="14.25" customHeight="1" x14ac:dyDescent="0.3"/>
    <row r="606" s="26" customFormat="1" ht="14.25" customHeight="1" x14ac:dyDescent="0.3"/>
    <row r="607" s="26" customFormat="1" ht="14.25" customHeight="1" x14ac:dyDescent="0.3"/>
    <row r="608" s="26" customFormat="1" ht="14.25" customHeight="1" x14ac:dyDescent="0.3"/>
    <row r="609" s="26" customFormat="1" ht="14.25" customHeight="1" x14ac:dyDescent="0.3"/>
    <row r="610" s="26" customFormat="1" ht="14.25" customHeight="1" x14ac:dyDescent="0.3"/>
    <row r="611" s="26" customFormat="1" ht="14.25" customHeight="1" x14ac:dyDescent="0.3"/>
    <row r="612" s="26" customFormat="1" ht="14.25" customHeight="1" x14ac:dyDescent="0.3"/>
    <row r="613" s="26" customFormat="1" ht="14.25" customHeight="1" x14ac:dyDescent="0.3"/>
    <row r="614" s="26" customFormat="1" ht="14.25" customHeight="1" x14ac:dyDescent="0.3"/>
    <row r="615" s="26" customFormat="1" ht="14.25" customHeight="1" x14ac:dyDescent="0.3"/>
    <row r="616" s="26" customFormat="1" ht="14.25" customHeight="1" x14ac:dyDescent="0.3"/>
    <row r="617" s="26" customFormat="1" ht="14.25" customHeight="1" x14ac:dyDescent="0.3"/>
    <row r="618" s="26" customFormat="1" ht="14.25" customHeight="1" x14ac:dyDescent="0.3"/>
    <row r="619" s="26" customFormat="1" ht="14.25" customHeight="1" x14ac:dyDescent="0.3"/>
    <row r="620" s="26" customFormat="1" ht="14.25" customHeight="1" x14ac:dyDescent="0.3"/>
    <row r="621" s="26" customFormat="1" ht="14.25" customHeight="1" x14ac:dyDescent="0.3"/>
    <row r="622" s="26" customFormat="1" ht="14.25" customHeight="1" x14ac:dyDescent="0.3"/>
    <row r="623" s="26" customFormat="1" ht="14.25" customHeight="1" x14ac:dyDescent="0.3"/>
    <row r="624" s="26" customFormat="1" ht="14.25" customHeight="1" x14ac:dyDescent="0.3"/>
    <row r="625" s="26" customFormat="1" ht="14.25" customHeight="1" x14ac:dyDescent="0.3"/>
    <row r="626" s="26" customFormat="1" ht="14.25" customHeight="1" x14ac:dyDescent="0.3"/>
    <row r="627" s="26" customFormat="1" ht="14.25" customHeight="1" x14ac:dyDescent="0.3"/>
    <row r="628" s="26" customFormat="1" ht="14.25" customHeight="1" x14ac:dyDescent="0.3"/>
    <row r="629" s="26" customFormat="1" ht="14.25" customHeight="1" x14ac:dyDescent="0.3"/>
    <row r="630" s="26" customFormat="1" ht="14.25" customHeight="1" x14ac:dyDescent="0.3"/>
    <row r="631" s="26" customFormat="1" ht="14.25" customHeight="1" x14ac:dyDescent="0.3"/>
    <row r="632" s="26" customFormat="1" ht="14.25" customHeight="1" x14ac:dyDescent="0.3"/>
    <row r="633" s="26" customFormat="1" ht="14.25" customHeight="1" x14ac:dyDescent="0.3"/>
    <row r="634" s="26" customFormat="1" ht="14.25" customHeight="1" x14ac:dyDescent="0.3"/>
    <row r="635" s="26" customFormat="1" ht="14.25" customHeight="1" x14ac:dyDescent="0.3"/>
    <row r="636" s="26" customFormat="1" ht="14.25" customHeight="1" x14ac:dyDescent="0.3"/>
    <row r="637" s="26" customFormat="1" ht="14.25" customHeight="1" x14ac:dyDescent="0.3"/>
    <row r="638" s="26" customFormat="1" ht="14.25" customHeight="1" x14ac:dyDescent="0.3"/>
    <row r="639" s="26" customFormat="1" ht="14.25" customHeight="1" x14ac:dyDescent="0.3"/>
    <row r="640" s="26" customFormat="1" ht="14.25" customHeight="1" x14ac:dyDescent="0.3"/>
    <row r="641" s="26" customFormat="1" ht="14.25" customHeight="1" x14ac:dyDescent="0.3"/>
    <row r="642" s="26" customFormat="1" ht="14.25" customHeight="1" x14ac:dyDescent="0.3"/>
    <row r="643" s="26" customFormat="1" ht="14.25" customHeight="1" x14ac:dyDescent="0.3"/>
    <row r="644" s="26" customFormat="1" ht="14.25" customHeight="1" x14ac:dyDescent="0.3"/>
    <row r="645" s="26" customFormat="1" ht="14.25" customHeight="1" x14ac:dyDescent="0.3"/>
    <row r="646" s="26" customFormat="1" ht="14.25" customHeight="1" x14ac:dyDescent="0.3"/>
    <row r="647" s="26" customFormat="1" ht="14.25" customHeight="1" x14ac:dyDescent="0.3"/>
    <row r="648" s="26" customFormat="1" ht="14.25" customHeight="1" x14ac:dyDescent="0.3"/>
    <row r="649" s="26" customFormat="1" ht="14.25" customHeight="1" x14ac:dyDescent="0.3"/>
    <row r="650" s="26" customFormat="1" ht="14.25" customHeight="1" x14ac:dyDescent="0.3"/>
    <row r="651" s="26" customFormat="1" ht="14.25" customHeight="1" x14ac:dyDescent="0.3"/>
    <row r="652" s="26" customFormat="1" ht="14.25" customHeight="1" x14ac:dyDescent="0.3"/>
    <row r="653" s="26" customFormat="1" ht="14.25" customHeight="1" x14ac:dyDescent="0.3"/>
    <row r="654" s="26" customFormat="1" ht="14.25" customHeight="1" x14ac:dyDescent="0.3"/>
    <row r="655" s="26" customFormat="1" ht="14.25" customHeight="1" x14ac:dyDescent="0.3"/>
    <row r="656" s="26" customFormat="1" ht="14.25" customHeight="1" x14ac:dyDescent="0.3"/>
    <row r="657" s="26" customFormat="1" ht="14.25" customHeight="1" x14ac:dyDescent="0.3"/>
    <row r="658" s="26" customFormat="1" ht="14.25" customHeight="1" x14ac:dyDescent="0.3"/>
    <row r="659" s="26" customFormat="1" ht="14.25" customHeight="1" x14ac:dyDescent="0.3"/>
    <row r="660" s="26" customFormat="1" ht="14.25" customHeight="1" x14ac:dyDescent="0.3"/>
    <row r="661" s="26" customFormat="1" ht="14.25" customHeight="1" x14ac:dyDescent="0.3"/>
    <row r="662" s="26" customFormat="1" ht="14.25" customHeight="1" x14ac:dyDescent="0.3"/>
    <row r="663" s="26" customFormat="1" ht="14.25" customHeight="1" x14ac:dyDescent="0.3"/>
    <row r="664" s="26" customFormat="1" ht="14.25" customHeight="1" x14ac:dyDescent="0.3"/>
    <row r="665" s="26" customFormat="1" ht="14.25" customHeight="1" x14ac:dyDescent="0.3"/>
    <row r="666" s="26" customFormat="1" ht="14.25" customHeight="1" x14ac:dyDescent="0.3"/>
    <row r="667" s="26" customFormat="1" ht="14.25" customHeight="1" x14ac:dyDescent="0.3"/>
    <row r="668" s="26" customFormat="1" ht="14.25" customHeight="1" x14ac:dyDescent="0.3"/>
    <row r="669" s="26" customFormat="1" ht="14.25" customHeight="1" x14ac:dyDescent="0.3"/>
    <row r="670" s="26" customFormat="1" ht="14.25" customHeight="1" x14ac:dyDescent="0.3"/>
    <row r="671" s="26" customFormat="1" ht="14.25" customHeight="1" x14ac:dyDescent="0.3"/>
    <row r="672" s="26" customFormat="1" ht="14.25" customHeight="1" x14ac:dyDescent="0.3"/>
    <row r="673" s="26" customFormat="1" ht="14.25" customHeight="1" x14ac:dyDescent="0.3"/>
    <row r="674" s="26" customFormat="1" ht="14.25" customHeight="1" x14ac:dyDescent="0.3"/>
    <row r="675" s="26" customFormat="1" ht="14.25" customHeight="1" x14ac:dyDescent="0.3"/>
    <row r="676" s="26" customFormat="1" ht="14.25" customHeight="1" x14ac:dyDescent="0.3"/>
    <row r="677" s="26" customFormat="1" ht="14.25" customHeight="1" x14ac:dyDescent="0.3"/>
    <row r="678" s="26" customFormat="1" ht="14.25" customHeight="1" x14ac:dyDescent="0.3"/>
    <row r="679" s="26" customFormat="1" ht="14.25" customHeight="1" x14ac:dyDescent="0.3"/>
    <row r="680" s="26" customFormat="1" ht="14.25" customHeight="1" x14ac:dyDescent="0.3"/>
    <row r="681" s="26" customFormat="1" ht="14.25" customHeight="1" x14ac:dyDescent="0.3"/>
    <row r="682" s="26" customFormat="1" ht="14.25" customHeight="1" x14ac:dyDescent="0.3"/>
    <row r="683" s="26" customFormat="1" ht="14.25" customHeight="1" x14ac:dyDescent="0.3"/>
    <row r="684" s="26" customFormat="1" ht="14.25" customHeight="1" x14ac:dyDescent="0.3"/>
    <row r="685" s="26" customFormat="1" ht="14.25" customHeight="1" x14ac:dyDescent="0.3"/>
    <row r="686" s="26" customFormat="1" ht="14.25" customHeight="1" x14ac:dyDescent="0.3"/>
    <row r="687" s="26" customFormat="1" ht="14.25" customHeight="1" x14ac:dyDescent="0.3"/>
    <row r="688" s="26" customFormat="1" ht="14.25" customHeight="1" x14ac:dyDescent="0.3"/>
    <row r="689" s="26" customFormat="1" ht="14.25" customHeight="1" x14ac:dyDescent="0.3"/>
    <row r="690" s="26" customFormat="1" ht="14.25" customHeight="1" x14ac:dyDescent="0.3"/>
    <row r="691" s="26" customFormat="1" ht="14.25" customHeight="1" x14ac:dyDescent="0.3"/>
    <row r="692" s="26" customFormat="1" ht="14.25" customHeight="1" x14ac:dyDescent="0.3"/>
    <row r="693" s="26" customFormat="1" ht="14.25" customHeight="1" x14ac:dyDescent="0.3"/>
    <row r="694" s="26" customFormat="1" ht="14.25" customHeight="1" x14ac:dyDescent="0.3"/>
    <row r="695" s="26" customFormat="1" ht="14.25" customHeight="1" x14ac:dyDescent="0.3"/>
    <row r="696" s="26" customFormat="1" ht="14.25" customHeight="1" x14ac:dyDescent="0.3"/>
    <row r="697" s="26" customFormat="1" ht="14.25" customHeight="1" x14ac:dyDescent="0.3"/>
    <row r="698" s="26" customFormat="1" ht="14.25" customHeight="1" x14ac:dyDescent="0.3"/>
    <row r="699" s="26" customFormat="1" ht="14.25" customHeight="1" x14ac:dyDescent="0.3"/>
    <row r="700" s="26" customFormat="1" ht="14.25" customHeight="1" x14ac:dyDescent="0.3"/>
    <row r="701" s="26" customFormat="1" ht="14.25" customHeight="1" x14ac:dyDescent="0.3"/>
    <row r="702" s="26" customFormat="1" ht="14.25" customHeight="1" x14ac:dyDescent="0.3"/>
    <row r="703" s="26" customFormat="1" ht="14.25" customHeight="1" x14ac:dyDescent="0.3"/>
    <row r="704" s="26" customFormat="1" ht="14.25" customHeight="1" x14ac:dyDescent="0.3"/>
    <row r="705" s="26" customFormat="1" ht="14.25" customHeight="1" x14ac:dyDescent="0.3"/>
    <row r="706" s="26" customFormat="1" ht="14.25" customHeight="1" x14ac:dyDescent="0.3"/>
    <row r="707" s="26" customFormat="1" ht="14.25" customHeight="1" x14ac:dyDescent="0.3"/>
    <row r="708" s="26" customFormat="1" ht="14.25" customHeight="1" x14ac:dyDescent="0.3"/>
    <row r="709" s="26" customFormat="1" ht="14.25" customHeight="1" x14ac:dyDescent="0.3"/>
    <row r="710" s="26" customFormat="1" ht="14.25" customHeight="1" x14ac:dyDescent="0.3"/>
    <row r="711" s="26" customFormat="1" ht="14.25" customHeight="1" x14ac:dyDescent="0.3"/>
    <row r="712" s="26" customFormat="1" ht="14.25" customHeight="1" x14ac:dyDescent="0.3"/>
    <row r="713" s="26" customFormat="1" ht="14.25" customHeight="1" x14ac:dyDescent="0.3"/>
    <row r="714" s="26" customFormat="1" ht="14.25" customHeight="1" x14ac:dyDescent="0.3"/>
    <row r="715" s="26" customFormat="1" ht="14.25" customHeight="1" x14ac:dyDescent="0.3"/>
    <row r="716" s="26" customFormat="1" ht="14.25" customHeight="1" x14ac:dyDescent="0.3"/>
    <row r="717" s="26" customFormat="1" ht="14.25" customHeight="1" x14ac:dyDescent="0.3"/>
    <row r="718" s="26" customFormat="1" ht="14.25" customHeight="1" x14ac:dyDescent="0.3"/>
    <row r="719" s="26" customFormat="1" ht="14.25" customHeight="1" x14ac:dyDescent="0.3"/>
    <row r="720" s="26" customFormat="1" ht="14.25" customHeight="1" x14ac:dyDescent="0.3"/>
    <row r="721" s="26" customFormat="1" ht="14.25" customHeight="1" x14ac:dyDescent="0.3"/>
    <row r="722" s="26" customFormat="1" ht="14.25" customHeight="1" x14ac:dyDescent="0.3"/>
    <row r="723" s="26" customFormat="1" ht="14.25" customHeight="1" x14ac:dyDescent="0.3"/>
    <row r="724" s="26" customFormat="1" ht="14.25" customHeight="1" x14ac:dyDescent="0.3"/>
    <row r="725" s="26" customFormat="1" ht="14.25" customHeight="1" x14ac:dyDescent="0.3"/>
    <row r="726" s="26" customFormat="1" ht="14.25" customHeight="1" x14ac:dyDescent="0.3"/>
    <row r="727" s="26" customFormat="1" ht="14.25" customHeight="1" x14ac:dyDescent="0.3"/>
    <row r="728" s="26" customFormat="1" ht="14.25" customHeight="1" x14ac:dyDescent="0.3"/>
    <row r="729" s="26" customFormat="1" ht="14.25" customHeight="1" x14ac:dyDescent="0.3"/>
    <row r="730" s="26" customFormat="1" ht="14.25" customHeight="1" x14ac:dyDescent="0.3"/>
    <row r="731" s="26" customFormat="1" ht="14.25" customHeight="1" x14ac:dyDescent="0.3"/>
    <row r="732" s="26" customFormat="1" ht="14.25" customHeight="1" x14ac:dyDescent="0.3"/>
    <row r="733" s="26" customFormat="1" ht="14.25" customHeight="1" x14ac:dyDescent="0.3"/>
    <row r="734" s="26" customFormat="1" ht="14.25" customHeight="1" x14ac:dyDescent="0.3"/>
    <row r="735" s="26" customFormat="1" ht="14.25" customHeight="1" x14ac:dyDescent="0.3"/>
    <row r="736" s="26" customFormat="1" ht="14.25" customHeight="1" x14ac:dyDescent="0.3"/>
    <row r="737" s="26" customFormat="1" ht="14.25" customHeight="1" x14ac:dyDescent="0.3"/>
    <row r="738" s="26" customFormat="1" ht="14.25" customHeight="1" x14ac:dyDescent="0.3"/>
    <row r="739" s="26" customFormat="1" ht="14.25" customHeight="1" x14ac:dyDescent="0.3"/>
    <row r="740" s="26" customFormat="1" ht="14.25" customHeight="1" x14ac:dyDescent="0.3"/>
    <row r="741" s="26" customFormat="1" ht="14.25" customHeight="1" x14ac:dyDescent="0.3"/>
    <row r="742" s="26" customFormat="1" ht="14.25" customHeight="1" x14ac:dyDescent="0.3"/>
    <row r="743" s="26" customFormat="1" ht="14.25" customHeight="1" x14ac:dyDescent="0.3"/>
    <row r="744" s="26" customFormat="1" ht="14.25" customHeight="1" x14ac:dyDescent="0.3"/>
    <row r="745" s="26" customFormat="1" ht="14.25" customHeight="1" x14ac:dyDescent="0.3"/>
    <row r="746" s="26" customFormat="1" ht="14.25" customHeight="1" x14ac:dyDescent="0.3"/>
    <row r="747" s="26" customFormat="1" ht="14.25" customHeight="1" x14ac:dyDescent="0.3"/>
    <row r="748" s="26" customFormat="1" ht="14.25" customHeight="1" x14ac:dyDescent="0.3"/>
    <row r="749" s="26" customFormat="1" ht="14.25" customHeight="1" x14ac:dyDescent="0.3"/>
    <row r="750" s="26" customFormat="1" ht="14.25" customHeight="1" x14ac:dyDescent="0.3"/>
    <row r="751" s="26" customFormat="1" ht="14.25" customHeight="1" x14ac:dyDescent="0.3"/>
    <row r="752" s="26" customFormat="1" ht="14.25" customHeight="1" x14ac:dyDescent="0.3"/>
    <row r="753" s="26" customFormat="1" ht="14.25" customHeight="1" x14ac:dyDescent="0.3"/>
    <row r="754" s="26" customFormat="1" ht="14.25" customHeight="1" x14ac:dyDescent="0.3"/>
    <row r="755" s="26" customFormat="1" ht="14.25" customHeight="1" x14ac:dyDescent="0.3"/>
    <row r="756" s="26" customFormat="1" ht="14.25" customHeight="1" x14ac:dyDescent="0.3"/>
    <row r="757" s="26" customFormat="1" ht="14.25" customHeight="1" x14ac:dyDescent="0.3"/>
    <row r="758" s="26" customFormat="1" ht="14.25" customHeight="1" x14ac:dyDescent="0.3"/>
    <row r="759" s="26" customFormat="1" ht="14.25" customHeight="1" x14ac:dyDescent="0.3"/>
    <row r="760" s="26" customFormat="1" ht="14.25" customHeight="1" x14ac:dyDescent="0.3"/>
    <row r="761" s="26" customFormat="1" ht="14.25" customHeight="1" x14ac:dyDescent="0.3"/>
    <row r="762" s="26" customFormat="1" ht="14.25" customHeight="1" x14ac:dyDescent="0.3"/>
    <row r="763" s="26" customFormat="1" ht="14.25" customHeight="1" x14ac:dyDescent="0.3"/>
    <row r="764" s="26" customFormat="1" ht="14.25" customHeight="1" x14ac:dyDescent="0.3"/>
    <row r="765" s="26" customFormat="1" ht="14.25" customHeight="1" x14ac:dyDescent="0.3"/>
    <row r="766" s="26" customFormat="1" ht="14.25" customHeight="1" x14ac:dyDescent="0.3"/>
    <row r="767" s="26" customFormat="1" ht="14.25" customHeight="1" x14ac:dyDescent="0.3"/>
    <row r="768" s="26" customFormat="1" ht="14.25" customHeight="1" x14ac:dyDescent="0.3"/>
    <row r="769" s="26" customFormat="1" ht="14.25" customHeight="1" x14ac:dyDescent="0.3"/>
    <row r="770" s="26" customFormat="1" ht="14.25" customHeight="1" x14ac:dyDescent="0.3"/>
    <row r="771" s="26" customFormat="1" ht="14.25" customHeight="1" x14ac:dyDescent="0.3"/>
    <row r="772" s="26" customFormat="1" ht="14.25" customHeight="1" x14ac:dyDescent="0.3"/>
    <row r="773" s="26" customFormat="1" ht="14.25" customHeight="1" x14ac:dyDescent="0.3"/>
    <row r="774" s="26" customFormat="1" ht="14.25" customHeight="1" x14ac:dyDescent="0.3"/>
    <row r="775" s="26" customFormat="1" ht="14.25" customHeight="1" x14ac:dyDescent="0.3"/>
    <row r="776" s="26" customFormat="1" ht="14.25" customHeight="1" x14ac:dyDescent="0.3"/>
    <row r="777" s="26" customFormat="1" ht="14.25" customHeight="1" x14ac:dyDescent="0.3"/>
    <row r="778" s="26" customFormat="1" ht="14.25" customHeight="1" x14ac:dyDescent="0.3"/>
    <row r="779" s="26" customFormat="1" ht="14.25" customHeight="1" x14ac:dyDescent="0.3"/>
    <row r="780" s="26" customFormat="1" ht="14.25" customHeight="1" x14ac:dyDescent="0.3"/>
    <row r="781" s="26" customFormat="1" ht="14.25" customHeight="1" x14ac:dyDescent="0.3"/>
    <row r="782" s="26" customFormat="1" ht="14.25" customHeight="1" x14ac:dyDescent="0.3"/>
    <row r="783" s="26" customFormat="1" ht="14.25" customHeight="1" x14ac:dyDescent="0.3"/>
    <row r="784" s="26" customFormat="1" ht="14.25" customHeight="1" x14ac:dyDescent="0.3"/>
    <row r="785" s="26" customFormat="1" ht="14.25" customHeight="1" x14ac:dyDescent="0.3"/>
    <row r="786" s="26" customFormat="1" ht="14.25" customHeight="1" x14ac:dyDescent="0.3"/>
    <row r="787" s="26" customFormat="1" ht="14.25" customHeight="1" x14ac:dyDescent="0.3"/>
    <row r="788" s="26" customFormat="1" ht="14.25" customHeight="1" x14ac:dyDescent="0.3"/>
    <row r="789" s="26" customFormat="1" ht="14.25" customHeight="1" x14ac:dyDescent="0.3"/>
    <row r="790" s="26" customFormat="1" ht="14.25" customHeight="1" x14ac:dyDescent="0.3"/>
    <row r="791" s="26" customFormat="1" ht="14.25" customHeight="1" x14ac:dyDescent="0.3"/>
    <row r="792" s="26" customFormat="1" ht="14.25" customHeight="1" x14ac:dyDescent="0.3"/>
    <row r="793" s="26" customFormat="1" ht="14.25" customHeight="1" x14ac:dyDescent="0.3"/>
    <row r="794" s="26" customFormat="1" ht="14.25" customHeight="1" x14ac:dyDescent="0.3"/>
    <row r="795" s="26" customFormat="1" ht="14.25" customHeight="1" x14ac:dyDescent="0.3"/>
    <row r="796" s="26" customFormat="1" ht="14.25" customHeight="1" x14ac:dyDescent="0.3"/>
    <row r="797" s="26" customFormat="1" ht="14.25" customHeight="1" x14ac:dyDescent="0.3"/>
    <row r="798" s="26" customFormat="1" ht="14.25" customHeight="1" x14ac:dyDescent="0.3"/>
    <row r="799" s="26" customFormat="1" ht="14.25" customHeight="1" x14ac:dyDescent="0.3"/>
    <row r="800" s="26" customFormat="1" ht="14.25" customHeight="1" x14ac:dyDescent="0.3"/>
    <row r="801" s="26" customFormat="1" ht="14.25" customHeight="1" x14ac:dyDescent="0.3"/>
    <row r="802" s="26" customFormat="1" ht="14.25" customHeight="1" x14ac:dyDescent="0.3"/>
    <row r="803" s="26" customFormat="1" ht="14.25" customHeight="1" x14ac:dyDescent="0.3"/>
    <row r="804" s="26" customFormat="1" ht="14.25" customHeight="1" x14ac:dyDescent="0.3"/>
    <row r="805" s="26" customFormat="1" ht="14.25" customHeight="1" x14ac:dyDescent="0.3"/>
    <row r="806" s="26" customFormat="1" ht="14.25" customHeight="1" x14ac:dyDescent="0.3"/>
    <row r="807" s="26" customFormat="1" ht="14.25" customHeight="1" x14ac:dyDescent="0.3"/>
    <row r="808" s="26" customFormat="1" ht="14.25" customHeight="1" x14ac:dyDescent="0.3"/>
    <row r="809" s="26" customFormat="1" ht="14.25" customHeight="1" x14ac:dyDescent="0.3"/>
    <row r="810" s="26" customFormat="1" ht="14.25" customHeight="1" x14ac:dyDescent="0.3"/>
    <row r="811" s="26" customFormat="1" ht="14.25" customHeight="1" x14ac:dyDescent="0.3"/>
    <row r="812" s="26" customFormat="1" ht="14.25" customHeight="1" x14ac:dyDescent="0.3"/>
    <row r="813" s="26" customFormat="1" ht="14.25" customHeight="1" x14ac:dyDescent="0.3"/>
    <row r="814" s="26" customFormat="1" ht="14.25" customHeight="1" x14ac:dyDescent="0.3"/>
    <row r="815" s="26" customFormat="1" ht="14.25" customHeight="1" x14ac:dyDescent="0.3"/>
    <row r="816" s="26" customFormat="1" ht="14.25" customHeight="1" x14ac:dyDescent="0.3"/>
    <row r="817" s="26" customFormat="1" ht="14.25" customHeight="1" x14ac:dyDescent="0.3"/>
    <row r="818" s="26" customFormat="1" ht="14.25" customHeight="1" x14ac:dyDescent="0.3"/>
    <row r="819" s="26" customFormat="1" ht="14.25" customHeight="1" x14ac:dyDescent="0.3"/>
    <row r="820" s="26" customFormat="1" ht="14.25" customHeight="1" x14ac:dyDescent="0.3"/>
    <row r="821" s="26" customFormat="1" ht="14.25" customHeight="1" x14ac:dyDescent="0.3"/>
    <row r="822" s="26" customFormat="1" ht="14.25" customHeight="1" x14ac:dyDescent="0.3"/>
    <row r="823" s="26" customFormat="1" ht="14.25" customHeight="1" x14ac:dyDescent="0.3"/>
    <row r="824" s="26" customFormat="1" ht="14.25" customHeight="1" x14ac:dyDescent="0.3"/>
    <row r="825" s="26" customFormat="1" ht="14.25" customHeight="1" x14ac:dyDescent="0.3"/>
    <row r="826" s="26" customFormat="1" ht="14.25" customHeight="1" x14ac:dyDescent="0.3"/>
    <row r="827" s="26" customFormat="1" ht="14.25" customHeight="1" x14ac:dyDescent="0.3"/>
    <row r="828" s="26" customFormat="1" ht="14.25" customHeight="1" x14ac:dyDescent="0.3"/>
    <row r="829" s="26" customFormat="1" ht="14.25" customHeight="1" x14ac:dyDescent="0.3"/>
    <row r="830" s="26" customFormat="1" ht="14.25" customHeight="1" x14ac:dyDescent="0.3"/>
    <row r="831" s="26" customFormat="1" ht="14.25" customHeight="1" x14ac:dyDescent="0.3"/>
    <row r="832" s="26" customFormat="1" ht="14.25" customHeight="1" x14ac:dyDescent="0.3"/>
    <row r="833" s="26" customFormat="1" ht="14.25" customHeight="1" x14ac:dyDescent="0.3"/>
    <row r="834" s="26" customFormat="1" ht="14.25" customHeight="1" x14ac:dyDescent="0.3"/>
    <row r="835" s="26" customFormat="1" ht="14.25" customHeight="1" x14ac:dyDescent="0.3"/>
    <row r="836" s="26" customFormat="1" ht="14.25" customHeight="1" x14ac:dyDescent="0.3"/>
    <row r="837" s="26" customFormat="1" ht="14.25" customHeight="1" x14ac:dyDescent="0.3"/>
    <row r="838" s="26" customFormat="1" ht="14.25" customHeight="1" x14ac:dyDescent="0.3"/>
    <row r="839" s="26" customFormat="1" ht="14.25" customHeight="1" x14ac:dyDescent="0.3"/>
    <row r="840" s="26" customFormat="1" ht="14.25" customHeight="1" x14ac:dyDescent="0.3"/>
    <row r="841" s="26" customFormat="1" ht="14.25" customHeight="1" x14ac:dyDescent="0.3"/>
    <row r="842" s="26" customFormat="1" ht="14.25" customHeight="1" x14ac:dyDescent="0.3"/>
    <row r="843" s="26" customFormat="1" ht="14.25" customHeight="1" x14ac:dyDescent="0.3"/>
    <row r="844" s="26" customFormat="1" ht="14.25" customHeight="1" x14ac:dyDescent="0.3"/>
    <row r="845" s="26" customFormat="1" ht="14.25" customHeight="1" x14ac:dyDescent="0.3"/>
    <row r="846" s="26" customFormat="1" ht="14.25" customHeight="1" x14ac:dyDescent="0.3"/>
    <row r="847" s="26" customFormat="1" ht="14.25" customHeight="1" x14ac:dyDescent="0.3"/>
    <row r="848" s="26" customFormat="1" ht="14.25" customHeight="1" x14ac:dyDescent="0.3"/>
    <row r="849" s="26" customFormat="1" ht="14.25" customHeight="1" x14ac:dyDescent="0.3"/>
    <row r="850" s="26" customFormat="1" ht="14.25" customHeight="1" x14ac:dyDescent="0.3"/>
    <row r="851" s="26" customFormat="1" ht="14.25" customHeight="1" x14ac:dyDescent="0.3"/>
    <row r="852" s="26" customFormat="1" ht="14.25" customHeight="1" x14ac:dyDescent="0.3"/>
    <row r="853" s="26" customFormat="1" ht="14.25" customHeight="1" x14ac:dyDescent="0.3"/>
    <row r="854" s="26" customFormat="1" ht="14.25" customHeight="1" x14ac:dyDescent="0.3"/>
    <row r="855" s="26" customFormat="1" ht="14.25" customHeight="1" x14ac:dyDescent="0.3"/>
    <row r="856" s="26" customFormat="1" ht="14.25" customHeight="1" x14ac:dyDescent="0.3"/>
    <row r="857" s="26" customFormat="1" ht="14.25" customHeight="1" x14ac:dyDescent="0.3"/>
    <row r="858" s="26" customFormat="1" ht="14.25" customHeight="1" x14ac:dyDescent="0.3"/>
    <row r="859" s="26" customFormat="1" ht="14.25" customHeight="1" x14ac:dyDescent="0.3"/>
    <row r="860" s="26" customFormat="1" ht="14.25" customHeight="1" x14ac:dyDescent="0.3"/>
    <row r="861" s="26" customFormat="1" ht="14.25" customHeight="1" x14ac:dyDescent="0.3"/>
    <row r="862" s="26" customFormat="1" ht="14.25" customHeight="1" x14ac:dyDescent="0.3"/>
    <row r="863" s="26" customFormat="1" ht="14.25" customHeight="1" x14ac:dyDescent="0.3"/>
    <row r="864" s="26" customFormat="1" ht="14.25" customHeight="1" x14ac:dyDescent="0.3"/>
    <row r="865" s="26" customFormat="1" ht="14.25" customHeight="1" x14ac:dyDescent="0.3"/>
    <row r="866" s="26" customFormat="1" ht="14.25" customHeight="1" x14ac:dyDescent="0.3"/>
    <row r="867" s="26" customFormat="1" ht="14.25" customHeight="1" x14ac:dyDescent="0.3"/>
    <row r="868" s="26" customFormat="1" ht="14.25" customHeight="1" x14ac:dyDescent="0.3"/>
    <row r="869" s="26" customFormat="1" ht="14.25" customHeight="1" x14ac:dyDescent="0.3"/>
    <row r="870" s="26" customFormat="1" ht="14.25" customHeight="1" x14ac:dyDescent="0.3"/>
    <row r="871" s="26" customFormat="1" ht="14.25" customHeight="1" x14ac:dyDescent="0.3"/>
    <row r="872" s="26" customFormat="1" ht="14.25" customHeight="1" x14ac:dyDescent="0.3"/>
    <row r="873" s="26" customFormat="1" ht="14.25" customHeight="1" x14ac:dyDescent="0.3"/>
    <row r="874" s="26" customFormat="1" ht="14.25" customHeight="1" x14ac:dyDescent="0.3"/>
    <row r="875" s="26" customFormat="1" ht="14.25" customHeight="1" x14ac:dyDescent="0.3"/>
    <row r="876" s="26" customFormat="1" ht="14.25" customHeight="1" x14ac:dyDescent="0.3"/>
    <row r="877" s="26" customFormat="1" ht="14.25" customHeight="1" x14ac:dyDescent="0.3"/>
    <row r="878" s="26" customFormat="1" ht="14.25" customHeight="1" x14ac:dyDescent="0.3"/>
    <row r="879" s="26" customFormat="1" ht="14.25" customHeight="1" x14ac:dyDescent="0.3"/>
    <row r="880" s="26" customFormat="1" ht="14.25" customHeight="1" x14ac:dyDescent="0.3"/>
    <row r="881" s="26" customFormat="1" ht="14.25" customHeight="1" x14ac:dyDescent="0.3"/>
    <row r="882" s="26" customFormat="1" ht="14.25" customHeight="1" x14ac:dyDescent="0.3"/>
    <row r="883" s="26" customFormat="1" ht="14.25" customHeight="1" x14ac:dyDescent="0.3"/>
    <row r="884" s="26" customFormat="1" ht="14.25" customHeight="1" x14ac:dyDescent="0.3"/>
    <row r="885" s="26" customFormat="1" ht="14.25" customHeight="1" x14ac:dyDescent="0.3"/>
    <row r="886" s="26" customFormat="1" ht="14.25" customHeight="1" x14ac:dyDescent="0.3"/>
    <row r="887" s="26" customFormat="1" ht="14.25" customHeight="1" x14ac:dyDescent="0.3"/>
    <row r="888" s="26" customFormat="1" ht="14.25" customHeight="1" x14ac:dyDescent="0.3"/>
    <row r="889" s="26" customFormat="1" ht="14.25" customHeight="1" x14ac:dyDescent="0.3"/>
    <row r="890" s="26" customFormat="1" ht="14.25" customHeight="1" x14ac:dyDescent="0.3"/>
    <row r="891" s="26" customFormat="1" ht="14.25" customHeight="1" x14ac:dyDescent="0.3"/>
    <row r="892" s="26" customFormat="1" ht="14.25" customHeight="1" x14ac:dyDescent="0.3"/>
    <row r="893" s="26" customFormat="1" ht="14.25" customHeight="1" x14ac:dyDescent="0.3"/>
    <row r="894" s="26" customFormat="1" ht="14.25" customHeight="1" x14ac:dyDescent="0.3"/>
    <row r="895" s="26" customFormat="1" ht="14.25" customHeight="1" x14ac:dyDescent="0.3"/>
    <row r="896" s="26" customFormat="1" ht="14.25" customHeight="1" x14ac:dyDescent="0.3"/>
    <row r="897" s="26" customFormat="1" ht="14.25" customHeight="1" x14ac:dyDescent="0.3"/>
    <row r="898" s="26" customFormat="1" ht="14.25" customHeight="1" x14ac:dyDescent="0.3"/>
    <row r="899" s="26" customFormat="1" ht="14.25" customHeight="1" x14ac:dyDescent="0.3"/>
    <row r="900" s="26" customFormat="1" ht="14.25" customHeight="1" x14ac:dyDescent="0.3"/>
    <row r="901" s="26" customFormat="1" ht="14.25" customHeight="1" x14ac:dyDescent="0.3"/>
    <row r="902" s="26" customFormat="1" ht="14.25" customHeight="1" x14ac:dyDescent="0.3"/>
    <row r="903" s="26" customFormat="1" ht="14.25" customHeight="1" x14ac:dyDescent="0.3"/>
    <row r="904" s="26" customFormat="1" ht="14.25" customHeight="1" x14ac:dyDescent="0.3"/>
    <row r="905" s="26" customFormat="1" ht="14.25" customHeight="1" x14ac:dyDescent="0.3"/>
    <row r="906" s="26" customFormat="1" ht="14.25" customHeight="1" x14ac:dyDescent="0.3"/>
    <row r="907" s="26" customFormat="1" ht="14.25" customHeight="1" x14ac:dyDescent="0.3"/>
    <row r="908" s="26" customFormat="1" ht="14.25" customHeight="1" x14ac:dyDescent="0.3"/>
    <row r="909" s="26" customFormat="1" ht="14.25" customHeight="1" x14ac:dyDescent="0.3"/>
    <row r="910" s="26" customFormat="1" ht="14.25" customHeight="1" x14ac:dyDescent="0.3"/>
    <row r="911" s="26" customFormat="1" ht="14.25" customHeight="1" x14ac:dyDescent="0.3"/>
    <row r="912" s="26" customFormat="1" ht="14.25" customHeight="1" x14ac:dyDescent="0.3"/>
    <row r="913" s="26" customFormat="1" ht="14.25" customHeight="1" x14ac:dyDescent="0.3"/>
    <row r="914" s="26" customFormat="1" ht="14.25" customHeight="1" x14ac:dyDescent="0.3"/>
    <row r="915" s="26" customFormat="1" ht="14.25" customHeight="1" x14ac:dyDescent="0.3"/>
    <row r="916" s="26" customFormat="1" ht="14.25" customHeight="1" x14ac:dyDescent="0.3"/>
    <row r="917" s="26" customFormat="1" ht="14.25" customHeight="1" x14ac:dyDescent="0.3"/>
    <row r="918" s="26" customFormat="1" ht="14.25" customHeight="1" x14ac:dyDescent="0.3"/>
    <row r="919" s="26" customFormat="1" ht="14.25" customHeight="1" x14ac:dyDescent="0.3"/>
    <row r="920" s="26" customFormat="1" ht="14.25" customHeight="1" x14ac:dyDescent="0.3"/>
    <row r="921" s="26" customFormat="1" ht="14.25" customHeight="1" x14ac:dyDescent="0.3"/>
    <row r="922" s="26" customFormat="1" ht="14.25" customHeight="1" x14ac:dyDescent="0.3"/>
    <row r="923" s="26" customFormat="1" ht="14.25" customHeight="1" x14ac:dyDescent="0.3"/>
    <row r="924" s="26" customFormat="1" ht="14.25" customHeight="1" x14ac:dyDescent="0.3"/>
    <row r="925" s="26" customFormat="1" ht="14.25" customHeight="1" x14ac:dyDescent="0.3"/>
    <row r="926" s="26" customFormat="1" ht="14.25" customHeight="1" x14ac:dyDescent="0.3"/>
    <row r="927" s="26" customFormat="1" ht="14.25" customHeight="1" x14ac:dyDescent="0.3"/>
    <row r="928" s="26" customFormat="1" ht="14.25" customHeight="1" x14ac:dyDescent="0.3"/>
    <row r="929" s="26" customFormat="1" ht="14.25" customHeight="1" x14ac:dyDescent="0.3"/>
    <row r="930" s="26" customFormat="1" ht="14.25" customHeight="1" x14ac:dyDescent="0.3"/>
    <row r="931" s="26" customFormat="1" ht="14.25" customHeight="1" x14ac:dyDescent="0.3"/>
    <row r="932" s="26" customFormat="1" ht="14.25" customHeight="1" x14ac:dyDescent="0.3"/>
    <row r="933" s="26" customFormat="1" ht="14.25" customHeight="1" x14ac:dyDescent="0.3"/>
    <row r="934" s="26" customFormat="1" ht="14.25" customHeight="1" x14ac:dyDescent="0.3"/>
    <row r="935" s="26" customFormat="1" ht="14.25" customHeight="1" x14ac:dyDescent="0.3"/>
    <row r="936" s="26" customFormat="1" ht="14.25" customHeight="1" x14ac:dyDescent="0.3"/>
    <row r="937" s="26" customFormat="1" ht="14.25" customHeight="1" x14ac:dyDescent="0.3"/>
    <row r="938" s="26" customFormat="1" ht="14.25" customHeight="1" x14ac:dyDescent="0.3"/>
    <row r="939" s="26" customFormat="1" ht="14.25" customHeight="1" x14ac:dyDescent="0.3"/>
    <row r="940" s="26" customFormat="1" ht="14.25" customHeight="1" x14ac:dyDescent="0.3"/>
    <row r="941" s="26" customFormat="1" ht="14.25" customHeight="1" x14ac:dyDescent="0.3"/>
    <row r="942" s="26" customFormat="1" ht="14.25" customHeight="1" x14ac:dyDescent="0.3"/>
    <row r="943" s="26" customFormat="1" ht="14.25" customHeight="1" x14ac:dyDescent="0.3"/>
    <row r="944" s="26" customFormat="1" ht="14.25" customHeight="1" x14ac:dyDescent="0.3"/>
    <row r="945" s="26" customFormat="1" ht="14.25" customHeight="1" x14ac:dyDescent="0.3"/>
    <row r="946" s="26" customFormat="1" ht="14.25" customHeight="1" x14ac:dyDescent="0.3"/>
    <row r="947" s="26" customFormat="1" ht="14.25" customHeight="1" x14ac:dyDescent="0.3"/>
    <row r="948" s="26" customFormat="1" ht="14.25" customHeight="1" x14ac:dyDescent="0.3"/>
    <row r="949" s="26" customFormat="1" ht="14.25" customHeight="1" x14ac:dyDescent="0.3"/>
    <row r="950" s="26" customFormat="1" ht="14.25" customHeight="1" x14ac:dyDescent="0.3"/>
    <row r="951" s="26" customFormat="1" ht="14.25" customHeight="1" x14ac:dyDescent="0.3"/>
    <row r="952" s="26" customFormat="1" ht="14.25" customHeight="1" x14ac:dyDescent="0.3"/>
    <row r="953" s="26" customFormat="1" ht="14.25" customHeight="1" x14ac:dyDescent="0.3"/>
    <row r="954" s="26" customFormat="1" ht="14.25" customHeight="1" x14ac:dyDescent="0.3"/>
    <row r="955" s="26" customFormat="1" ht="14.25" customHeight="1" x14ac:dyDescent="0.3"/>
    <row r="956" s="26" customFormat="1" ht="14.25" customHeight="1" x14ac:dyDescent="0.3"/>
    <row r="957" s="26" customFormat="1" ht="14.25" customHeight="1" x14ac:dyDescent="0.3"/>
    <row r="958" s="26" customFormat="1" ht="14.25" customHeight="1" x14ac:dyDescent="0.3"/>
    <row r="959" s="26" customFormat="1" ht="14.25" customHeight="1" x14ac:dyDescent="0.3"/>
    <row r="960" s="26" customFormat="1" ht="14.25" customHeight="1" x14ac:dyDescent="0.3"/>
    <row r="961" s="26" customFormat="1" ht="14.25" customHeight="1" x14ac:dyDescent="0.3"/>
    <row r="962" s="26" customFormat="1" ht="14.25" customHeight="1" x14ac:dyDescent="0.3"/>
    <row r="963" s="26" customFormat="1" ht="14.25" customHeight="1" x14ac:dyDescent="0.3"/>
    <row r="964" s="26" customFormat="1" ht="14.25" customHeight="1" x14ac:dyDescent="0.3"/>
    <row r="965" s="26" customFormat="1" ht="14.25" customHeight="1" x14ac:dyDescent="0.3"/>
    <row r="966" s="26" customFormat="1" ht="14.25" customHeight="1" x14ac:dyDescent="0.3"/>
    <row r="967" s="26" customFormat="1" ht="14.25" customHeight="1" x14ac:dyDescent="0.3"/>
    <row r="968" s="26" customFormat="1" ht="14.25" customHeight="1" x14ac:dyDescent="0.3"/>
    <row r="969" s="26" customFormat="1" ht="14.25" customHeight="1" x14ac:dyDescent="0.3"/>
    <row r="970" s="26" customFormat="1" ht="14.25" customHeight="1" x14ac:dyDescent="0.3"/>
    <row r="971" s="26" customFormat="1" ht="14.25" customHeight="1" x14ac:dyDescent="0.3"/>
    <row r="972" s="26" customFormat="1" ht="14.25" customHeight="1" x14ac:dyDescent="0.3"/>
    <row r="973" s="26" customFormat="1" ht="14.25" customHeight="1" x14ac:dyDescent="0.3"/>
    <row r="974" s="26" customFormat="1" ht="14.25" customHeight="1" x14ac:dyDescent="0.3"/>
    <row r="975" s="26" customFormat="1" ht="14.25" customHeight="1" x14ac:dyDescent="0.3"/>
    <row r="976" s="26" customFormat="1" ht="14.25" customHeight="1" x14ac:dyDescent="0.3"/>
    <row r="977" s="26" customFormat="1" ht="14.25" customHeight="1" x14ac:dyDescent="0.3"/>
    <row r="978" s="26" customFormat="1" ht="14.25" customHeight="1" x14ac:dyDescent="0.3"/>
    <row r="979" s="26" customFormat="1" ht="14.25" customHeight="1" x14ac:dyDescent="0.3"/>
    <row r="980" s="26" customFormat="1" ht="14.25" customHeight="1" x14ac:dyDescent="0.3"/>
    <row r="981" s="26" customFormat="1" ht="14.25" customHeight="1" x14ac:dyDescent="0.3"/>
    <row r="982" s="26" customFormat="1" ht="14.25" customHeight="1" x14ac:dyDescent="0.3"/>
    <row r="983" s="26" customFormat="1" ht="14.25" customHeight="1" x14ac:dyDescent="0.3"/>
    <row r="984" s="26" customFormat="1" ht="14.25" customHeight="1" x14ac:dyDescent="0.3"/>
    <row r="985" s="26" customFormat="1" ht="14.25" customHeight="1" x14ac:dyDescent="0.3"/>
    <row r="986" s="26" customFormat="1" ht="14.25" customHeight="1" x14ac:dyDescent="0.3"/>
    <row r="987" s="26" customFormat="1" ht="14.25" customHeight="1" x14ac:dyDescent="0.3"/>
    <row r="988" s="26" customFormat="1" ht="14.25" customHeight="1" x14ac:dyDescent="0.3"/>
    <row r="989" s="26" customFormat="1" ht="14.25" customHeight="1" x14ac:dyDescent="0.3"/>
    <row r="990" s="26" customFormat="1" ht="14.25" customHeight="1" x14ac:dyDescent="0.3"/>
    <row r="991" s="26" customFormat="1" ht="14.25" customHeight="1" x14ac:dyDescent="0.3"/>
    <row r="992" s="26" customFormat="1" ht="14.25" customHeight="1" x14ac:dyDescent="0.3"/>
    <row r="993" s="26" customFormat="1" ht="14.25" customHeight="1" x14ac:dyDescent="0.3"/>
    <row r="994" s="26" customFormat="1" ht="14.25" customHeight="1" x14ac:dyDescent="0.3"/>
    <row r="995" s="26" customFormat="1" ht="14.25" customHeight="1" x14ac:dyDescent="0.3"/>
    <row r="996" s="26" customFormat="1" ht="14.25" customHeight="1" x14ac:dyDescent="0.3"/>
    <row r="997" s="26" customFormat="1" ht="14.25" customHeight="1" x14ac:dyDescent="0.3"/>
    <row r="998" s="26" customFormat="1" ht="14.25" customHeight="1" x14ac:dyDescent="0.3"/>
    <row r="999" s="26" customFormat="1" ht="14.25" customHeight="1" x14ac:dyDescent="0.3"/>
    <row r="1000" s="26" customFormat="1" ht="14.25" customHeight="1" x14ac:dyDescent="0.3"/>
    <row r="1001" s="26" customFormat="1" ht="14.25" customHeight="1" x14ac:dyDescent="0.3"/>
    <row r="1002" s="26" customFormat="1" ht="14.25" customHeight="1" x14ac:dyDescent="0.3"/>
    <row r="1003" s="26" customFormat="1" ht="14.25" customHeight="1" x14ac:dyDescent="0.3"/>
    <row r="1004" s="26" customFormat="1" ht="14.25" customHeight="1" x14ac:dyDescent="0.3"/>
    <row r="1005" s="26" customFormat="1" ht="14.25" customHeight="1" x14ac:dyDescent="0.3"/>
    <row r="1006" s="26" customFormat="1" ht="14.25" customHeight="1" x14ac:dyDescent="0.3"/>
    <row r="1007" s="26" customFormat="1" ht="14.25" customHeight="1" x14ac:dyDescent="0.3"/>
    <row r="1008" s="26" customFormat="1" ht="14.25" customHeight="1" x14ac:dyDescent="0.3"/>
    <row r="1009" s="26" customFormat="1" ht="14.25" customHeight="1" x14ac:dyDescent="0.3"/>
    <row r="1010" s="26" customFormat="1" ht="14.25" customHeight="1" x14ac:dyDescent="0.3"/>
    <row r="1011" s="26" customFormat="1" ht="14.25" customHeight="1" x14ac:dyDescent="0.3"/>
    <row r="1012" s="26" customFormat="1" ht="14.25" customHeight="1" x14ac:dyDescent="0.3"/>
  </sheetData>
  <mergeCells count="4">
    <mergeCell ref="A3:I3"/>
    <mergeCell ref="A4:I4"/>
    <mergeCell ref="A5:I5"/>
    <mergeCell ref="A6:I6"/>
  </mergeCells>
  <pageMargins left="0.31496062992125984" right="0.31496062992125984" top="0.55118110236220474" bottom="0.74803149606299213" header="0" footer="0"/>
  <pageSetup paperSize="9" scale="9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35"/>
  <sheetViews>
    <sheetView topLeftCell="A16" zoomScaleNormal="100" workbookViewId="0">
      <selection activeCell="H33" sqref="H33"/>
    </sheetView>
  </sheetViews>
  <sheetFormatPr defaultColWidth="12.625" defaultRowHeight="15" customHeight="1" x14ac:dyDescent="0.25"/>
  <cols>
    <col min="1" max="1" width="5.75" style="2" customWidth="1"/>
    <col min="2" max="2" width="22.375" style="2" customWidth="1"/>
    <col min="3" max="3" width="13.5" style="2" customWidth="1"/>
    <col min="4" max="4" width="12.375" style="2" customWidth="1"/>
    <col min="5" max="5" width="12.875" style="2" customWidth="1"/>
    <col min="6" max="6" width="21.375" style="2" customWidth="1"/>
    <col min="7" max="7" width="23.25" style="2" customWidth="1"/>
    <col min="8" max="8" width="12.625" style="2" customWidth="1"/>
    <col min="9" max="9" width="18.375" style="2" customWidth="1"/>
    <col min="10" max="26" width="8.625" style="2" customWidth="1"/>
    <col min="27" max="16384" width="12.625" style="2"/>
  </cols>
  <sheetData>
    <row r="1" spans="1:9" ht="14.25" customHeight="1" x14ac:dyDescent="0.25">
      <c r="A1" s="1"/>
      <c r="I1" s="1" t="s">
        <v>11</v>
      </c>
    </row>
    <row r="2" spans="1:9" ht="14.25" customHeight="1" x14ac:dyDescent="0.25">
      <c r="A2" s="1"/>
    </row>
    <row r="3" spans="1:9" ht="14.25" customHeight="1" x14ac:dyDescent="0.25">
      <c r="A3" s="44" t="s">
        <v>12</v>
      </c>
      <c r="B3" s="39"/>
      <c r="C3" s="39"/>
      <c r="D3" s="39"/>
      <c r="E3" s="39"/>
      <c r="F3" s="39"/>
      <c r="G3" s="39"/>
      <c r="H3" s="39"/>
      <c r="I3" s="39"/>
    </row>
    <row r="4" spans="1:9" ht="14.25" customHeight="1" x14ac:dyDescent="0.25">
      <c r="A4" s="45" t="s">
        <v>45</v>
      </c>
      <c r="B4" s="41"/>
      <c r="C4" s="41"/>
      <c r="D4" s="41"/>
      <c r="E4" s="41"/>
      <c r="F4" s="41"/>
      <c r="G4" s="41"/>
      <c r="H4" s="41"/>
      <c r="I4" s="41"/>
    </row>
    <row r="5" spans="1:9" ht="14.25" customHeight="1" x14ac:dyDescent="0.25">
      <c r="A5" s="44" t="s">
        <v>13</v>
      </c>
      <c r="B5" s="39"/>
      <c r="C5" s="39"/>
      <c r="D5" s="39"/>
      <c r="E5" s="39"/>
      <c r="F5" s="39"/>
      <c r="G5" s="39"/>
      <c r="H5" s="39"/>
      <c r="I5" s="39"/>
    </row>
    <row r="6" spans="1:9" ht="14.25" customHeight="1" x14ac:dyDescent="0.25">
      <c r="A6" s="46" t="s">
        <v>14</v>
      </c>
      <c r="B6" s="39"/>
      <c r="C6" s="39"/>
      <c r="D6" s="39"/>
      <c r="E6" s="39"/>
      <c r="F6" s="39"/>
      <c r="G6" s="39"/>
      <c r="H6" s="39"/>
      <c r="I6" s="39"/>
    </row>
    <row r="7" spans="1:9" ht="14.25" customHeight="1" x14ac:dyDescent="0.25">
      <c r="A7" s="3"/>
    </row>
    <row r="8" spans="1:9" ht="75" customHeight="1" x14ac:dyDescent="0.25">
      <c r="A8" s="4" t="s">
        <v>1</v>
      </c>
      <c r="B8" s="4" t="s">
        <v>15</v>
      </c>
      <c r="C8" s="4" t="s">
        <v>16</v>
      </c>
      <c r="D8" s="4" t="s">
        <v>17</v>
      </c>
      <c r="E8" s="4" t="s">
        <v>18</v>
      </c>
      <c r="F8" s="4" t="s">
        <v>19</v>
      </c>
      <c r="G8" s="4" t="s">
        <v>20</v>
      </c>
      <c r="H8" s="4" t="s">
        <v>21</v>
      </c>
      <c r="I8" s="4" t="s">
        <v>22</v>
      </c>
    </row>
    <row r="9" spans="1:9" s="9" customFormat="1" ht="73.5" customHeight="1" x14ac:dyDescent="0.2">
      <c r="A9" s="5">
        <v>1</v>
      </c>
      <c r="B9" s="6" t="s">
        <v>46</v>
      </c>
      <c r="C9" s="7">
        <v>96000</v>
      </c>
      <c r="D9" s="7">
        <v>96000</v>
      </c>
      <c r="E9" s="5" t="s">
        <v>48</v>
      </c>
      <c r="F9" s="8" t="s">
        <v>49</v>
      </c>
      <c r="G9" s="8" t="s">
        <v>49</v>
      </c>
      <c r="H9" s="5" t="s">
        <v>50</v>
      </c>
      <c r="I9" s="5" t="s">
        <v>51</v>
      </c>
    </row>
    <row r="10" spans="1:9" s="9" customFormat="1" ht="73.5" customHeight="1" x14ac:dyDescent="0.2">
      <c r="A10" s="5">
        <v>2</v>
      </c>
      <c r="B10" s="6" t="s">
        <v>52</v>
      </c>
      <c r="C10" s="7">
        <v>96000</v>
      </c>
      <c r="D10" s="7">
        <v>96000</v>
      </c>
      <c r="E10" s="5" t="s">
        <v>48</v>
      </c>
      <c r="F10" s="8" t="s">
        <v>53</v>
      </c>
      <c r="G10" s="8" t="s">
        <v>53</v>
      </c>
      <c r="H10" s="5" t="s">
        <v>50</v>
      </c>
      <c r="I10" s="5" t="s">
        <v>54</v>
      </c>
    </row>
    <row r="11" spans="1:9" s="9" customFormat="1" ht="93" customHeight="1" x14ac:dyDescent="0.2">
      <c r="A11" s="5">
        <v>3</v>
      </c>
      <c r="B11" s="6" t="s">
        <v>55</v>
      </c>
      <c r="C11" s="7">
        <v>96000</v>
      </c>
      <c r="D11" s="7">
        <v>96000</v>
      </c>
      <c r="E11" s="5" t="s">
        <v>48</v>
      </c>
      <c r="F11" s="8" t="s">
        <v>56</v>
      </c>
      <c r="G11" s="8" t="s">
        <v>56</v>
      </c>
      <c r="H11" s="5" t="s">
        <v>50</v>
      </c>
      <c r="I11" s="5" t="s">
        <v>57</v>
      </c>
    </row>
    <row r="12" spans="1:9" s="9" customFormat="1" ht="75" customHeight="1" x14ac:dyDescent="0.2">
      <c r="A12" s="10">
        <v>4</v>
      </c>
      <c r="B12" s="6" t="s">
        <v>58</v>
      </c>
      <c r="C12" s="7">
        <v>96000</v>
      </c>
      <c r="D12" s="7">
        <v>96000</v>
      </c>
      <c r="E12" s="5" t="s">
        <v>48</v>
      </c>
      <c r="F12" s="8" t="s">
        <v>59</v>
      </c>
      <c r="G12" s="8" t="s">
        <v>59</v>
      </c>
      <c r="H12" s="5" t="s">
        <v>50</v>
      </c>
      <c r="I12" s="5" t="s">
        <v>60</v>
      </c>
    </row>
    <row r="13" spans="1:9" s="9" customFormat="1" ht="77.25" customHeight="1" x14ac:dyDescent="0.2">
      <c r="A13" s="10">
        <v>5</v>
      </c>
      <c r="B13" s="6" t="s">
        <v>58</v>
      </c>
      <c r="C13" s="7">
        <v>96000</v>
      </c>
      <c r="D13" s="7">
        <v>96000</v>
      </c>
      <c r="E13" s="5" t="s">
        <v>48</v>
      </c>
      <c r="F13" s="5" t="s">
        <v>61</v>
      </c>
      <c r="G13" s="5" t="s">
        <v>61</v>
      </c>
      <c r="H13" s="5" t="s">
        <v>50</v>
      </c>
      <c r="I13" s="5" t="s">
        <v>62</v>
      </c>
    </row>
    <row r="14" spans="1:9" s="9" customFormat="1" ht="93.75" customHeight="1" x14ac:dyDescent="0.2">
      <c r="A14" s="10">
        <v>6</v>
      </c>
      <c r="B14" s="6" t="s">
        <v>63</v>
      </c>
      <c r="C14" s="7">
        <v>48000</v>
      </c>
      <c r="D14" s="7">
        <v>48000</v>
      </c>
      <c r="E14" s="5" t="s">
        <v>48</v>
      </c>
      <c r="F14" s="5" t="s">
        <v>64</v>
      </c>
      <c r="G14" s="5" t="s">
        <v>64</v>
      </c>
      <c r="H14" s="5" t="s">
        <v>50</v>
      </c>
      <c r="I14" s="5" t="s">
        <v>65</v>
      </c>
    </row>
    <row r="15" spans="1:9" s="9" customFormat="1" ht="93" customHeight="1" x14ac:dyDescent="0.2">
      <c r="A15" s="5">
        <v>7</v>
      </c>
      <c r="B15" s="6" t="s">
        <v>63</v>
      </c>
      <c r="C15" s="7">
        <v>48000</v>
      </c>
      <c r="D15" s="7">
        <v>48000</v>
      </c>
      <c r="E15" s="5" t="s">
        <v>48</v>
      </c>
      <c r="F15" s="8" t="s">
        <v>66</v>
      </c>
      <c r="G15" s="8" t="s">
        <v>66</v>
      </c>
      <c r="H15" s="5" t="s">
        <v>50</v>
      </c>
      <c r="I15" s="5" t="s">
        <v>67</v>
      </c>
    </row>
    <row r="16" spans="1:9" s="9" customFormat="1" ht="94.5" customHeight="1" x14ac:dyDescent="0.2">
      <c r="A16" s="5">
        <v>8</v>
      </c>
      <c r="B16" s="11" t="s">
        <v>68</v>
      </c>
      <c r="C16" s="7" t="s">
        <v>69</v>
      </c>
      <c r="D16" s="7" t="s">
        <v>69</v>
      </c>
      <c r="E16" s="5" t="s">
        <v>48</v>
      </c>
      <c r="F16" s="8" t="s">
        <v>70</v>
      </c>
      <c r="G16" s="8" t="s">
        <v>70</v>
      </c>
      <c r="H16" s="5" t="s">
        <v>50</v>
      </c>
      <c r="I16" s="5" t="s">
        <v>71</v>
      </c>
    </row>
    <row r="17" spans="1:9" s="9" customFormat="1" ht="92.25" customHeight="1" x14ac:dyDescent="0.2">
      <c r="A17" s="5">
        <v>9</v>
      </c>
      <c r="B17" s="6" t="s">
        <v>72</v>
      </c>
      <c r="C17" s="7">
        <v>96000</v>
      </c>
      <c r="D17" s="7">
        <v>96000</v>
      </c>
      <c r="E17" s="5" t="s">
        <v>48</v>
      </c>
      <c r="F17" s="8" t="s">
        <v>73</v>
      </c>
      <c r="G17" s="8" t="s">
        <v>73</v>
      </c>
      <c r="H17" s="5" t="s">
        <v>50</v>
      </c>
      <c r="I17" s="5" t="s">
        <v>74</v>
      </c>
    </row>
    <row r="18" spans="1:9" s="9" customFormat="1" ht="93" customHeight="1" x14ac:dyDescent="0.2">
      <c r="A18" s="10">
        <v>10</v>
      </c>
      <c r="B18" s="6" t="s">
        <v>72</v>
      </c>
      <c r="C18" s="7">
        <v>96000</v>
      </c>
      <c r="D18" s="7">
        <v>96000</v>
      </c>
      <c r="E18" s="5" t="s">
        <v>48</v>
      </c>
      <c r="F18" s="8" t="s">
        <v>75</v>
      </c>
      <c r="G18" s="8" t="s">
        <v>75</v>
      </c>
      <c r="H18" s="5" t="s">
        <v>50</v>
      </c>
      <c r="I18" s="5" t="s">
        <v>76</v>
      </c>
    </row>
    <row r="19" spans="1:9" s="9" customFormat="1" ht="94.5" customHeight="1" x14ac:dyDescent="0.2">
      <c r="A19" s="10">
        <v>11</v>
      </c>
      <c r="B19" s="6" t="s">
        <v>72</v>
      </c>
      <c r="C19" s="7">
        <v>96000</v>
      </c>
      <c r="D19" s="7">
        <v>96000</v>
      </c>
      <c r="E19" s="5" t="s">
        <v>48</v>
      </c>
      <c r="F19" s="5" t="s">
        <v>77</v>
      </c>
      <c r="G19" s="5" t="s">
        <v>77</v>
      </c>
      <c r="H19" s="5" t="s">
        <v>50</v>
      </c>
      <c r="I19" s="5" t="s">
        <v>76</v>
      </c>
    </row>
    <row r="20" spans="1:9" s="9" customFormat="1" ht="96" customHeight="1" x14ac:dyDescent="0.2">
      <c r="A20" s="10">
        <v>12</v>
      </c>
      <c r="B20" s="6" t="s">
        <v>72</v>
      </c>
      <c r="C20" s="7">
        <v>96000</v>
      </c>
      <c r="D20" s="7">
        <v>96000</v>
      </c>
      <c r="E20" s="5" t="s">
        <v>48</v>
      </c>
      <c r="F20" s="5" t="s">
        <v>78</v>
      </c>
      <c r="G20" s="5" t="s">
        <v>78</v>
      </c>
      <c r="H20" s="5" t="s">
        <v>50</v>
      </c>
      <c r="I20" s="5" t="s">
        <v>79</v>
      </c>
    </row>
    <row r="21" spans="1:9" s="9" customFormat="1" ht="92.25" customHeight="1" x14ac:dyDescent="0.2">
      <c r="A21" s="5">
        <v>13</v>
      </c>
      <c r="B21" s="6" t="s">
        <v>72</v>
      </c>
      <c r="C21" s="7">
        <v>96000</v>
      </c>
      <c r="D21" s="7">
        <v>96000</v>
      </c>
      <c r="E21" s="5" t="s">
        <v>48</v>
      </c>
      <c r="F21" s="8" t="s">
        <v>80</v>
      </c>
      <c r="G21" s="8" t="s">
        <v>80</v>
      </c>
      <c r="H21" s="5" t="s">
        <v>50</v>
      </c>
      <c r="I21" s="5" t="s">
        <v>81</v>
      </c>
    </row>
    <row r="22" spans="1:9" s="9" customFormat="1" ht="339.75" customHeight="1" x14ac:dyDescent="0.2">
      <c r="A22" s="5">
        <v>14</v>
      </c>
      <c r="B22" s="6" t="s">
        <v>82</v>
      </c>
      <c r="C22" s="7">
        <v>5000</v>
      </c>
      <c r="D22" s="7">
        <v>5000</v>
      </c>
      <c r="E22" s="5" t="s">
        <v>48</v>
      </c>
      <c r="F22" s="8" t="s">
        <v>83</v>
      </c>
      <c r="G22" s="8" t="s">
        <v>83</v>
      </c>
      <c r="H22" s="5" t="s">
        <v>84</v>
      </c>
      <c r="I22" s="5" t="s">
        <v>85</v>
      </c>
    </row>
    <row r="23" spans="1:9" s="9" customFormat="1" ht="171.75" customHeight="1" x14ac:dyDescent="0.2">
      <c r="A23" s="5">
        <v>15</v>
      </c>
      <c r="B23" s="6" t="s">
        <v>86</v>
      </c>
      <c r="C23" s="7">
        <v>6500</v>
      </c>
      <c r="D23" s="7">
        <v>6500</v>
      </c>
      <c r="E23" s="5" t="s">
        <v>48</v>
      </c>
      <c r="F23" s="8" t="s">
        <v>87</v>
      </c>
      <c r="G23" s="8" t="s">
        <v>87</v>
      </c>
      <c r="H23" s="5" t="s">
        <v>84</v>
      </c>
      <c r="I23" s="5" t="s">
        <v>88</v>
      </c>
    </row>
    <row r="24" spans="1:9" s="9" customFormat="1" ht="80.25" customHeight="1" x14ac:dyDescent="0.2">
      <c r="A24" s="10">
        <v>16</v>
      </c>
      <c r="B24" s="6" t="s">
        <v>89</v>
      </c>
      <c r="C24" s="7">
        <v>4100</v>
      </c>
      <c r="D24" s="7" t="s">
        <v>90</v>
      </c>
      <c r="E24" s="5" t="s">
        <v>48</v>
      </c>
      <c r="F24" s="8" t="s">
        <v>91</v>
      </c>
      <c r="G24" s="8" t="s">
        <v>91</v>
      </c>
      <c r="H24" s="5" t="s">
        <v>84</v>
      </c>
      <c r="I24" s="5" t="s">
        <v>92</v>
      </c>
    </row>
    <row r="25" spans="1:9" s="9" customFormat="1" ht="59.25" customHeight="1" x14ac:dyDescent="0.2">
      <c r="A25" s="10">
        <v>17</v>
      </c>
      <c r="B25" s="6" t="s">
        <v>93</v>
      </c>
      <c r="C25" s="7">
        <v>4200</v>
      </c>
      <c r="D25" s="7">
        <v>4200</v>
      </c>
      <c r="E25" s="5" t="s">
        <v>48</v>
      </c>
      <c r="F25" s="5" t="s">
        <v>94</v>
      </c>
      <c r="G25" s="5" t="s">
        <v>94</v>
      </c>
      <c r="H25" s="5" t="s">
        <v>84</v>
      </c>
      <c r="I25" s="5" t="s">
        <v>95</v>
      </c>
    </row>
    <row r="26" spans="1:9" s="9" customFormat="1" ht="57" customHeight="1" x14ac:dyDescent="0.2">
      <c r="A26" s="10">
        <v>18</v>
      </c>
      <c r="B26" s="6" t="s">
        <v>96</v>
      </c>
      <c r="C26" s="7">
        <v>13490</v>
      </c>
      <c r="D26" s="7">
        <v>13490</v>
      </c>
      <c r="E26" s="5" t="s">
        <v>48</v>
      </c>
      <c r="F26" s="5" t="s">
        <v>97</v>
      </c>
      <c r="G26" s="5" t="s">
        <v>97</v>
      </c>
      <c r="H26" s="5" t="s">
        <v>84</v>
      </c>
      <c r="I26" s="5" t="s">
        <v>98</v>
      </c>
    </row>
    <row r="27" spans="1:9" s="9" customFormat="1" ht="58.5" customHeight="1" x14ac:dyDescent="0.2">
      <c r="A27" s="5">
        <v>19</v>
      </c>
      <c r="B27" s="6" t="s">
        <v>99</v>
      </c>
      <c r="C27" s="7">
        <v>130000</v>
      </c>
      <c r="D27" s="7">
        <v>130000</v>
      </c>
      <c r="E27" s="5" t="s">
        <v>48</v>
      </c>
      <c r="F27" s="8" t="s">
        <v>100</v>
      </c>
      <c r="G27" s="8" t="s">
        <v>100</v>
      </c>
      <c r="H27" s="5" t="s">
        <v>84</v>
      </c>
      <c r="I27" s="5" t="s">
        <v>101</v>
      </c>
    </row>
    <row r="28" spans="1:9" s="9" customFormat="1" ht="59.25" customHeight="1" x14ac:dyDescent="0.2">
      <c r="A28" s="5">
        <v>20</v>
      </c>
      <c r="B28" s="6" t="s">
        <v>102</v>
      </c>
      <c r="C28" s="7">
        <v>11970</v>
      </c>
      <c r="D28" s="7">
        <v>11970</v>
      </c>
      <c r="E28" s="5" t="s">
        <v>48</v>
      </c>
      <c r="F28" s="8" t="s">
        <v>103</v>
      </c>
      <c r="G28" s="8" t="s">
        <v>103</v>
      </c>
      <c r="H28" s="5" t="s">
        <v>84</v>
      </c>
      <c r="I28" s="5" t="s">
        <v>104</v>
      </c>
    </row>
    <row r="29" spans="1:9" s="9" customFormat="1" ht="60.75" customHeight="1" x14ac:dyDescent="0.2">
      <c r="A29" s="5">
        <v>21</v>
      </c>
      <c r="B29" s="6" t="s">
        <v>105</v>
      </c>
      <c r="C29" s="7">
        <v>65700</v>
      </c>
      <c r="D29" s="7">
        <v>65700</v>
      </c>
      <c r="E29" s="5" t="s">
        <v>48</v>
      </c>
      <c r="F29" s="8" t="s">
        <v>106</v>
      </c>
      <c r="G29" s="8" t="s">
        <v>106</v>
      </c>
      <c r="H29" s="5" t="s">
        <v>84</v>
      </c>
      <c r="I29" s="5" t="s">
        <v>107</v>
      </c>
    </row>
    <row r="30" spans="1:9" s="9" customFormat="1" ht="58.5" customHeight="1" x14ac:dyDescent="0.2">
      <c r="A30" s="10">
        <v>22</v>
      </c>
      <c r="B30" s="6" t="s">
        <v>108</v>
      </c>
      <c r="C30" s="7">
        <v>13490</v>
      </c>
      <c r="D30" s="7">
        <v>13490</v>
      </c>
      <c r="E30" s="5" t="s">
        <v>48</v>
      </c>
      <c r="F30" s="8" t="s">
        <v>97</v>
      </c>
      <c r="G30" s="8" t="s">
        <v>97</v>
      </c>
      <c r="H30" s="5" t="s">
        <v>84</v>
      </c>
      <c r="I30" s="5" t="s">
        <v>109</v>
      </c>
    </row>
    <row r="31" spans="1:9" s="9" customFormat="1" ht="59.25" customHeight="1" x14ac:dyDescent="0.2">
      <c r="A31" s="10">
        <v>23</v>
      </c>
      <c r="B31" s="6" t="s">
        <v>110</v>
      </c>
      <c r="C31" s="7">
        <v>9290</v>
      </c>
      <c r="D31" s="7">
        <v>9290</v>
      </c>
      <c r="E31" s="5" t="s">
        <v>48</v>
      </c>
      <c r="F31" s="5" t="s">
        <v>111</v>
      </c>
      <c r="G31" s="5" t="s">
        <v>111</v>
      </c>
      <c r="H31" s="5" t="s">
        <v>84</v>
      </c>
      <c r="I31" s="5" t="s">
        <v>112</v>
      </c>
    </row>
    <row r="32" spans="1:9" s="9" customFormat="1" ht="60.75" customHeight="1" x14ac:dyDescent="0.2">
      <c r="A32" s="10">
        <v>24</v>
      </c>
      <c r="B32" s="6" t="s">
        <v>113</v>
      </c>
      <c r="C32" s="7" t="s">
        <v>114</v>
      </c>
      <c r="D32" s="7" t="s">
        <v>114</v>
      </c>
      <c r="E32" s="5" t="s">
        <v>48</v>
      </c>
      <c r="F32" s="5" t="s">
        <v>115</v>
      </c>
      <c r="G32" s="5" t="s">
        <v>115</v>
      </c>
      <c r="H32" s="5" t="s">
        <v>84</v>
      </c>
      <c r="I32" s="5" t="s">
        <v>116</v>
      </c>
    </row>
    <row r="33" spans="1:9" s="9" customFormat="1" ht="69" customHeight="1" x14ac:dyDescent="0.2">
      <c r="A33" s="5">
        <v>25</v>
      </c>
      <c r="B33" s="6" t="s">
        <v>117</v>
      </c>
      <c r="C33" s="7">
        <v>4200</v>
      </c>
      <c r="D33" s="7">
        <v>4200</v>
      </c>
      <c r="E33" s="5" t="s">
        <v>48</v>
      </c>
      <c r="F33" s="49" t="s">
        <v>94</v>
      </c>
      <c r="G33" s="49" t="s">
        <v>94</v>
      </c>
      <c r="H33" s="5" t="s">
        <v>84</v>
      </c>
      <c r="I33" s="5" t="s">
        <v>118</v>
      </c>
    </row>
    <row r="34" spans="1:9" s="9" customFormat="1" ht="75" customHeight="1" x14ac:dyDescent="0.55000000000000004">
      <c r="A34" s="5">
        <v>26</v>
      </c>
      <c r="B34" s="6" t="s">
        <v>119</v>
      </c>
      <c r="C34" s="7">
        <v>24900</v>
      </c>
      <c r="D34" s="7">
        <v>24900</v>
      </c>
      <c r="E34" s="5" t="s">
        <v>48</v>
      </c>
      <c r="F34" s="50" t="s">
        <v>120</v>
      </c>
      <c r="G34" s="50" t="s">
        <v>120</v>
      </c>
      <c r="H34" s="5" t="s">
        <v>84</v>
      </c>
      <c r="I34" s="5" t="s">
        <v>121</v>
      </c>
    </row>
    <row r="35" spans="1:9" s="9" customFormat="1" ht="57" customHeight="1" x14ac:dyDescent="0.2">
      <c r="A35" s="10">
        <v>27</v>
      </c>
      <c r="B35" s="6" t="s">
        <v>119</v>
      </c>
      <c r="C35" s="7">
        <v>47400</v>
      </c>
      <c r="D35" s="7">
        <v>47400</v>
      </c>
      <c r="E35" s="5" t="s">
        <v>48</v>
      </c>
      <c r="F35" s="8" t="s">
        <v>122</v>
      </c>
      <c r="G35" s="8" t="s">
        <v>122</v>
      </c>
      <c r="H35" s="5" t="s">
        <v>84</v>
      </c>
      <c r="I35" s="5" t="s">
        <v>123</v>
      </c>
    </row>
    <row r="36" spans="1:9" s="9" customFormat="1" ht="57" customHeight="1" x14ac:dyDescent="0.2">
      <c r="A36" s="10">
        <v>28</v>
      </c>
      <c r="B36" s="6" t="s">
        <v>124</v>
      </c>
      <c r="C36" s="7">
        <v>40000</v>
      </c>
      <c r="D36" s="7">
        <v>40000</v>
      </c>
      <c r="E36" s="5" t="s">
        <v>48</v>
      </c>
      <c r="F36" s="5" t="s">
        <v>125</v>
      </c>
      <c r="G36" s="5" t="s">
        <v>125</v>
      </c>
      <c r="H36" s="5" t="s">
        <v>84</v>
      </c>
      <c r="I36" s="5" t="s">
        <v>126</v>
      </c>
    </row>
    <row r="37" spans="1:9" s="9" customFormat="1" ht="114.75" customHeight="1" x14ac:dyDescent="0.2">
      <c r="A37" s="10">
        <v>29</v>
      </c>
      <c r="B37" s="6" t="s">
        <v>127</v>
      </c>
      <c r="C37" s="7">
        <v>88000</v>
      </c>
      <c r="D37" s="7">
        <v>88000</v>
      </c>
      <c r="E37" s="5" t="s">
        <v>48</v>
      </c>
      <c r="F37" s="5" t="s">
        <v>128</v>
      </c>
      <c r="G37" s="5" t="s">
        <v>128</v>
      </c>
      <c r="H37" s="5" t="s">
        <v>84</v>
      </c>
      <c r="I37" s="5" t="s">
        <v>129</v>
      </c>
    </row>
    <row r="38" spans="1:9" s="9" customFormat="1" ht="56.25" customHeight="1" x14ac:dyDescent="0.2">
      <c r="A38" s="5">
        <v>30</v>
      </c>
      <c r="B38" s="6" t="s">
        <v>130</v>
      </c>
      <c r="C38" s="7">
        <v>2500</v>
      </c>
      <c r="D38" s="7">
        <v>2500</v>
      </c>
      <c r="E38" s="5" t="s">
        <v>48</v>
      </c>
      <c r="F38" s="8" t="s">
        <v>131</v>
      </c>
      <c r="G38" s="8" t="s">
        <v>131</v>
      </c>
      <c r="H38" s="5" t="s">
        <v>84</v>
      </c>
      <c r="I38" s="5" t="s">
        <v>132</v>
      </c>
    </row>
    <row r="39" spans="1:9" s="9" customFormat="1" ht="54.75" customHeight="1" x14ac:dyDescent="0.2">
      <c r="A39" s="5">
        <v>31</v>
      </c>
      <c r="B39" s="6" t="s">
        <v>130</v>
      </c>
      <c r="C39" s="7">
        <v>2500</v>
      </c>
      <c r="D39" s="7">
        <v>2500</v>
      </c>
      <c r="E39" s="5" t="s">
        <v>48</v>
      </c>
      <c r="F39" s="8" t="s">
        <v>131</v>
      </c>
      <c r="G39" s="8" t="s">
        <v>131</v>
      </c>
      <c r="H39" s="5" t="s">
        <v>84</v>
      </c>
      <c r="I39" s="5" t="s">
        <v>133</v>
      </c>
    </row>
    <row r="40" spans="1:9" s="9" customFormat="1" ht="57.75" customHeight="1" x14ac:dyDescent="0.2">
      <c r="A40" s="10">
        <v>32</v>
      </c>
      <c r="B40" s="6" t="s">
        <v>134</v>
      </c>
      <c r="C40" s="7">
        <v>24000</v>
      </c>
      <c r="D40" s="7">
        <v>24000</v>
      </c>
      <c r="E40" s="5" t="s">
        <v>48</v>
      </c>
      <c r="F40" s="8" t="s">
        <v>135</v>
      </c>
      <c r="G40" s="8" t="s">
        <v>135</v>
      </c>
      <c r="H40" s="5" t="s">
        <v>84</v>
      </c>
      <c r="I40" s="5" t="s">
        <v>136</v>
      </c>
    </row>
    <row r="41" spans="1:9" s="9" customFormat="1" ht="153" customHeight="1" x14ac:dyDescent="0.2">
      <c r="A41" s="10">
        <v>33</v>
      </c>
      <c r="B41" s="6" t="s">
        <v>139</v>
      </c>
      <c r="C41" s="7">
        <v>48200</v>
      </c>
      <c r="D41" s="7">
        <v>48200</v>
      </c>
      <c r="E41" s="5" t="s">
        <v>48</v>
      </c>
      <c r="F41" s="5" t="s">
        <v>137</v>
      </c>
      <c r="G41" s="5" t="s">
        <v>137</v>
      </c>
      <c r="H41" s="5" t="s">
        <v>84</v>
      </c>
      <c r="I41" s="5" t="s">
        <v>138</v>
      </c>
    </row>
    <row r="42" spans="1:9" s="9" customFormat="1" ht="56.25" customHeight="1" x14ac:dyDescent="0.2">
      <c r="A42" s="10">
        <v>34</v>
      </c>
      <c r="B42" s="6" t="s">
        <v>140</v>
      </c>
      <c r="C42" s="7">
        <v>20000</v>
      </c>
      <c r="D42" s="7">
        <v>20000</v>
      </c>
      <c r="E42" s="5" t="s">
        <v>48</v>
      </c>
      <c r="F42" s="5" t="s">
        <v>141</v>
      </c>
      <c r="G42" s="5" t="s">
        <v>141</v>
      </c>
      <c r="H42" s="5" t="s">
        <v>84</v>
      </c>
      <c r="I42" s="5" t="s">
        <v>142</v>
      </c>
    </row>
    <row r="43" spans="1:9" s="9" customFormat="1" ht="55.5" customHeight="1" x14ac:dyDescent="0.2">
      <c r="A43" s="10">
        <v>35</v>
      </c>
      <c r="B43" s="6" t="s">
        <v>143</v>
      </c>
      <c r="C43" s="7">
        <v>2500</v>
      </c>
      <c r="D43" s="7">
        <v>2500</v>
      </c>
      <c r="E43" s="5" t="s">
        <v>48</v>
      </c>
      <c r="F43" s="5" t="s">
        <v>131</v>
      </c>
      <c r="G43" s="5" t="s">
        <v>131</v>
      </c>
      <c r="H43" s="5" t="s">
        <v>84</v>
      </c>
      <c r="I43" s="5" t="s">
        <v>144</v>
      </c>
    </row>
    <row r="44" spans="1:9" s="9" customFormat="1" ht="55.5" customHeight="1" x14ac:dyDescent="0.2">
      <c r="A44" s="5">
        <v>36</v>
      </c>
      <c r="B44" s="6" t="s">
        <v>147</v>
      </c>
      <c r="C44" s="7">
        <v>10000</v>
      </c>
      <c r="D44" s="7">
        <v>10000</v>
      </c>
      <c r="E44" s="5" t="s">
        <v>48</v>
      </c>
      <c r="F44" s="8" t="s">
        <v>145</v>
      </c>
      <c r="G44" s="8" t="s">
        <v>145</v>
      </c>
      <c r="H44" s="5" t="s">
        <v>84</v>
      </c>
      <c r="I44" s="5" t="s">
        <v>146</v>
      </c>
    </row>
    <row r="45" spans="1:9" s="9" customFormat="1" ht="58.5" customHeight="1" x14ac:dyDescent="0.2">
      <c r="A45" s="5">
        <v>37</v>
      </c>
      <c r="B45" s="6" t="s">
        <v>148</v>
      </c>
      <c r="C45" s="7">
        <v>3300</v>
      </c>
      <c r="D45" s="7">
        <v>3300</v>
      </c>
      <c r="E45" s="5" t="s">
        <v>48</v>
      </c>
      <c r="F45" s="8" t="s">
        <v>149</v>
      </c>
      <c r="G45" s="8" t="s">
        <v>149</v>
      </c>
      <c r="H45" s="5" t="s">
        <v>84</v>
      </c>
      <c r="I45" s="5" t="s">
        <v>150</v>
      </c>
    </row>
    <row r="46" spans="1:9" s="9" customFormat="1" ht="59.25" customHeight="1" x14ac:dyDescent="0.2">
      <c r="A46" s="10">
        <v>38</v>
      </c>
      <c r="B46" s="6" t="s">
        <v>148</v>
      </c>
      <c r="C46" s="7">
        <v>4100</v>
      </c>
      <c r="D46" s="7">
        <v>4100</v>
      </c>
      <c r="E46" s="5" t="s">
        <v>48</v>
      </c>
      <c r="F46" s="8" t="s">
        <v>151</v>
      </c>
      <c r="G46" s="8" t="s">
        <v>151</v>
      </c>
      <c r="H46" s="5" t="s">
        <v>84</v>
      </c>
      <c r="I46" s="5" t="s">
        <v>152</v>
      </c>
    </row>
    <row r="47" spans="1:9" s="9" customFormat="1" ht="57" customHeight="1" x14ac:dyDescent="0.2">
      <c r="A47" s="10">
        <v>39</v>
      </c>
      <c r="B47" s="6" t="s">
        <v>153</v>
      </c>
      <c r="C47" s="7">
        <v>5000</v>
      </c>
      <c r="D47" s="7">
        <v>5000</v>
      </c>
      <c r="E47" s="5" t="s">
        <v>48</v>
      </c>
      <c r="F47" s="5" t="s">
        <v>154</v>
      </c>
      <c r="G47" s="5" t="s">
        <v>154</v>
      </c>
      <c r="H47" s="5" t="s">
        <v>84</v>
      </c>
      <c r="I47" s="5" t="s">
        <v>155</v>
      </c>
    </row>
    <row r="48" spans="1:9" s="9" customFormat="1" ht="112.5" customHeight="1" x14ac:dyDescent="0.2">
      <c r="A48" s="10">
        <v>40</v>
      </c>
      <c r="B48" s="6" t="s">
        <v>156</v>
      </c>
      <c r="C48" s="7">
        <v>1136999</v>
      </c>
      <c r="D48" s="7">
        <v>1518000</v>
      </c>
      <c r="E48" s="5" t="s">
        <v>157</v>
      </c>
      <c r="F48" s="5" t="s">
        <v>158</v>
      </c>
      <c r="G48" s="5" t="s">
        <v>158</v>
      </c>
      <c r="H48" s="5" t="s">
        <v>50</v>
      </c>
      <c r="I48" s="5" t="s">
        <v>159</v>
      </c>
    </row>
    <row r="49" spans="1:9" s="9" customFormat="1" ht="56.25" customHeight="1" x14ac:dyDescent="0.2">
      <c r="A49" s="10">
        <v>41</v>
      </c>
      <c r="B49" s="6" t="s">
        <v>160</v>
      </c>
      <c r="C49" s="7">
        <v>45000</v>
      </c>
      <c r="D49" s="7">
        <v>45000</v>
      </c>
      <c r="E49" s="5" t="s">
        <v>48</v>
      </c>
      <c r="F49" s="5" t="s">
        <v>161</v>
      </c>
      <c r="G49" s="5" t="s">
        <v>161</v>
      </c>
      <c r="H49" s="5" t="s">
        <v>84</v>
      </c>
      <c r="I49" s="5" t="s">
        <v>162</v>
      </c>
    </row>
    <row r="50" spans="1:9" ht="14.25" customHeight="1" x14ac:dyDescent="0.3">
      <c r="C50" s="36"/>
      <c r="D50" s="35"/>
    </row>
    <row r="51" spans="1:9" ht="14.25" customHeight="1" x14ac:dyDescent="0.25"/>
    <row r="52" spans="1:9" ht="14.25" customHeight="1" x14ac:dyDescent="0.25"/>
    <row r="53" spans="1:9" ht="14.25" customHeight="1" x14ac:dyDescent="0.25"/>
    <row r="54" spans="1:9" ht="14.25" customHeight="1" x14ac:dyDescent="0.25"/>
    <row r="55" spans="1:9" ht="14.25" customHeight="1" x14ac:dyDescent="0.25"/>
    <row r="56" spans="1:9" ht="14.25" customHeight="1" x14ac:dyDescent="0.25"/>
    <row r="57" spans="1:9" ht="14.25" customHeight="1" x14ac:dyDescent="0.25"/>
    <row r="58" spans="1:9" ht="14.25" customHeight="1" x14ac:dyDescent="0.25"/>
    <row r="59" spans="1:9" ht="14.25" customHeight="1" x14ac:dyDescent="0.25"/>
    <row r="60" spans="1:9" ht="14.25" customHeight="1" x14ac:dyDescent="0.25"/>
    <row r="61" spans="1:9" ht="14.25" customHeight="1" x14ac:dyDescent="0.25"/>
    <row r="62" spans="1:9" ht="14.25" customHeight="1" x14ac:dyDescent="0.25"/>
    <row r="63" spans="1:9" ht="14.25" customHeight="1" x14ac:dyDescent="0.25"/>
    <row r="64" spans="1:9"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row r="1001" ht="14.25" customHeight="1" x14ac:dyDescent="0.25"/>
    <row r="1002" ht="14.25" customHeight="1" x14ac:dyDescent="0.25"/>
    <row r="1003" ht="14.25" customHeight="1" x14ac:dyDescent="0.25"/>
    <row r="1004" ht="14.25" customHeight="1" x14ac:dyDescent="0.25"/>
    <row r="1005" ht="14.25" customHeight="1" x14ac:dyDescent="0.25"/>
    <row r="1006" ht="14.25" customHeight="1" x14ac:dyDescent="0.25"/>
    <row r="1007" ht="14.25" customHeight="1" x14ac:dyDescent="0.25"/>
    <row r="1008" ht="14.25" customHeight="1" x14ac:dyDescent="0.25"/>
    <row r="1009" ht="14.25" customHeight="1" x14ac:dyDescent="0.25"/>
    <row r="1010" ht="14.25" customHeight="1" x14ac:dyDescent="0.25"/>
    <row r="1011" ht="14.25" customHeight="1" x14ac:dyDescent="0.25"/>
    <row r="1012" ht="14.25" customHeight="1" x14ac:dyDescent="0.25"/>
    <row r="1013" ht="14.25" customHeight="1" x14ac:dyDescent="0.25"/>
    <row r="1014" ht="14.25" customHeight="1" x14ac:dyDescent="0.25"/>
    <row r="1015" ht="14.25" customHeight="1" x14ac:dyDescent="0.25"/>
    <row r="1016" ht="14.25" customHeight="1" x14ac:dyDescent="0.25"/>
    <row r="1017" ht="14.25" customHeight="1" x14ac:dyDescent="0.25"/>
    <row r="1018" ht="14.25" customHeight="1" x14ac:dyDescent="0.25"/>
    <row r="1019" ht="14.25" customHeight="1" x14ac:dyDescent="0.25"/>
    <row r="1020" ht="14.25" customHeight="1" x14ac:dyDescent="0.25"/>
    <row r="1021" ht="14.25" customHeight="1" x14ac:dyDescent="0.25"/>
    <row r="1022" ht="14.25" customHeight="1" x14ac:dyDescent="0.25"/>
    <row r="1023" ht="14.25" customHeight="1" x14ac:dyDescent="0.25"/>
    <row r="1024" ht="14.25" customHeight="1" x14ac:dyDescent="0.25"/>
    <row r="1025" ht="14.25" customHeight="1" x14ac:dyDescent="0.25"/>
    <row r="1026" ht="14.25" customHeight="1" x14ac:dyDescent="0.25"/>
    <row r="1027" ht="14.25" customHeight="1" x14ac:dyDescent="0.25"/>
    <row r="1028" ht="14.25" customHeight="1" x14ac:dyDescent="0.25"/>
    <row r="1029" ht="14.25" customHeight="1" x14ac:dyDescent="0.25"/>
    <row r="1030" ht="14.25" customHeight="1" x14ac:dyDescent="0.25"/>
    <row r="1031" ht="14.25" customHeight="1" x14ac:dyDescent="0.25"/>
    <row r="1032" ht="14.25" customHeight="1" x14ac:dyDescent="0.25"/>
    <row r="1033" ht="14.25" customHeight="1" x14ac:dyDescent="0.25"/>
    <row r="1034" ht="14.25" customHeight="1" x14ac:dyDescent="0.25"/>
    <row r="1035" ht="14.25" customHeight="1" x14ac:dyDescent="0.25"/>
  </sheetData>
  <mergeCells count="4">
    <mergeCell ref="A3:I3"/>
    <mergeCell ref="A4:I4"/>
    <mergeCell ref="A5:I5"/>
    <mergeCell ref="A6:I6"/>
  </mergeCells>
  <pageMargins left="0.11811023622047245" right="0.11811023622047245" top="0.55118110236220474" bottom="0.74803149606299213" header="0" footer="0"/>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89"/>
  <sheetViews>
    <sheetView topLeftCell="A10" zoomScaleNormal="100" workbookViewId="0">
      <selection activeCell="J6" sqref="J6"/>
    </sheetView>
  </sheetViews>
  <sheetFormatPr defaultColWidth="12.625" defaultRowHeight="15" customHeight="1" x14ac:dyDescent="0.25"/>
  <cols>
    <col min="1" max="1" width="4.875" style="2" customWidth="1"/>
    <col min="2" max="2" width="22.375" style="2" customWidth="1"/>
    <col min="3" max="3" width="12.25" style="2" customWidth="1"/>
    <col min="4" max="4" width="12.375" style="2" customWidth="1"/>
    <col min="5" max="5" width="11.625" style="2" customWidth="1"/>
    <col min="6" max="6" width="22.875" style="2" customWidth="1"/>
    <col min="7" max="7" width="22" style="2" customWidth="1"/>
    <col min="8" max="8" width="12.625" style="2" customWidth="1"/>
    <col min="9" max="9" width="17.625" style="2" customWidth="1"/>
    <col min="10" max="26" width="8.625" style="2" customWidth="1"/>
    <col min="27" max="16384" width="12.625" style="2"/>
  </cols>
  <sheetData>
    <row r="1" spans="1:9" s="52" customFormat="1" ht="14.25" customHeight="1" x14ac:dyDescent="0.3">
      <c r="A1" s="51"/>
      <c r="I1" s="51" t="s">
        <v>11</v>
      </c>
    </row>
    <row r="2" spans="1:9" s="52" customFormat="1" ht="14.25" customHeight="1" x14ac:dyDescent="0.3">
      <c r="A2" s="53" t="s">
        <v>12</v>
      </c>
      <c r="B2" s="54"/>
      <c r="C2" s="54"/>
      <c r="D2" s="54"/>
      <c r="E2" s="54"/>
      <c r="F2" s="54"/>
      <c r="G2" s="54"/>
      <c r="H2" s="54"/>
      <c r="I2" s="54"/>
    </row>
    <row r="3" spans="1:9" s="52" customFormat="1" ht="14.25" customHeight="1" x14ac:dyDescent="0.3">
      <c r="A3" s="55" t="s">
        <v>45</v>
      </c>
      <c r="B3" s="56"/>
      <c r="C3" s="56"/>
      <c r="D3" s="56"/>
      <c r="E3" s="56"/>
      <c r="F3" s="56"/>
      <c r="G3" s="56"/>
      <c r="H3" s="56"/>
      <c r="I3" s="56"/>
    </row>
    <row r="4" spans="1:9" s="52" customFormat="1" ht="14.25" customHeight="1" x14ac:dyDescent="0.3">
      <c r="A4" s="53" t="s">
        <v>23</v>
      </c>
      <c r="B4" s="54"/>
      <c r="C4" s="54"/>
      <c r="D4" s="54"/>
      <c r="E4" s="54"/>
      <c r="F4" s="54"/>
      <c r="G4" s="54"/>
      <c r="H4" s="54"/>
      <c r="I4" s="54"/>
    </row>
    <row r="5" spans="1:9" s="52" customFormat="1" ht="14.25" customHeight="1" x14ac:dyDescent="0.3">
      <c r="A5" s="57" t="s">
        <v>24</v>
      </c>
      <c r="B5" s="54"/>
      <c r="C5" s="54"/>
      <c r="D5" s="54"/>
      <c r="E5" s="54"/>
      <c r="F5" s="54"/>
      <c r="G5" s="54"/>
      <c r="H5" s="54"/>
      <c r="I5" s="54"/>
    </row>
    <row r="6" spans="1:9" s="52" customFormat="1" ht="75" customHeight="1" x14ac:dyDescent="0.3">
      <c r="A6" s="58" t="s">
        <v>1</v>
      </c>
      <c r="B6" s="58" t="s">
        <v>15</v>
      </c>
      <c r="C6" s="58" t="s">
        <v>16</v>
      </c>
      <c r="D6" s="58" t="s">
        <v>17</v>
      </c>
      <c r="E6" s="58" t="s">
        <v>18</v>
      </c>
      <c r="F6" s="58" t="s">
        <v>19</v>
      </c>
      <c r="G6" s="58" t="s">
        <v>20</v>
      </c>
      <c r="H6" s="58" t="s">
        <v>21</v>
      </c>
      <c r="I6" s="58" t="s">
        <v>22</v>
      </c>
    </row>
    <row r="7" spans="1:9" ht="369" customHeight="1" x14ac:dyDescent="0.25">
      <c r="A7" s="5">
        <v>1</v>
      </c>
      <c r="B7" s="6" t="s">
        <v>163</v>
      </c>
      <c r="C7" s="7">
        <v>7200</v>
      </c>
      <c r="D7" s="7">
        <v>7200</v>
      </c>
      <c r="E7" s="5" t="s">
        <v>48</v>
      </c>
      <c r="F7" s="8" t="s">
        <v>164</v>
      </c>
      <c r="G7" s="8" t="s">
        <v>164</v>
      </c>
      <c r="H7" s="5" t="s">
        <v>84</v>
      </c>
      <c r="I7" s="5" t="s">
        <v>165</v>
      </c>
    </row>
    <row r="8" spans="1:9" ht="171.75" customHeight="1" x14ac:dyDescent="0.25">
      <c r="A8" s="5">
        <v>2</v>
      </c>
      <c r="B8" s="6" t="s">
        <v>166</v>
      </c>
      <c r="C8" s="7">
        <v>8347</v>
      </c>
      <c r="D8" s="7">
        <v>8347</v>
      </c>
      <c r="E8" s="5" t="s">
        <v>48</v>
      </c>
      <c r="F8" s="8" t="s">
        <v>167</v>
      </c>
      <c r="G8" s="8" t="s">
        <v>167</v>
      </c>
      <c r="H8" s="5" t="s">
        <v>84</v>
      </c>
      <c r="I8" s="5" t="s">
        <v>168</v>
      </c>
    </row>
    <row r="9" spans="1:9" ht="77.25" customHeight="1" x14ac:dyDescent="0.25">
      <c r="A9" s="5">
        <v>3</v>
      </c>
      <c r="B9" s="6" t="s">
        <v>169</v>
      </c>
      <c r="C9" s="7">
        <v>89000</v>
      </c>
      <c r="D9" s="7">
        <v>89000</v>
      </c>
      <c r="E9" s="5" t="s">
        <v>48</v>
      </c>
      <c r="F9" s="8" t="s">
        <v>170</v>
      </c>
      <c r="G9" s="8" t="s">
        <v>170</v>
      </c>
      <c r="H9" s="5" t="s">
        <v>50</v>
      </c>
      <c r="I9" s="5" t="s">
        <v>171</v>
      </c>
    </row>
    <row r="10" spans="1:9" ht="76.5" customHeight="1" x14ac:dyDescent="0.25">
      <c r="A10" s="5">
        <v>4</v>
      </c>
      <c r="B10" s="6" t="s">
        <v>172</v>
      </c>
      <c r="C10" s="7">
        <v>40000</v>
      </c>
      <c r="D10" s="7">
        <v>40000</v>
      </c>
      <c r="E10" s="5" t="s">
        <v>48</v>
      </c>
      <c r="F10" s="8" t="s">
        <v>173</v>
      </c>
      <c r="G10" s="8" t="s">
        <v>173</v>
      </c>
      <c r="H10" s="5" t="s">
        <v>50</v>
      </c>
      <c r="I10" s="5" t="s">
        <v>174</v>
      </c>
    </row>
    <row r="11" spans="1:9" ht="57" customHeight="1" x14ac:dyDescent="0.25">
      <c r="A11" s="5">
        <v>5</v>
      </c>
      <c r="B11" s="6" t="s">
        <v>175</v>
      </c>
      <c r="C11" s="7">
        <v>95000</v>
      </c>
      <c r="D11" s="7">
        <v>95000</v>
      </c>
      <c r="E11" s="5" t="s">
        <v>48</v>
      </c>
      <c r="F11" s="8" t="s">
        <v>176</v>
      </c>
      <c r="G11" s="8" t="s">
        <v>176</v>
      </c>
      <c r="H11" s="5" t="s">
        <v>50</v>
      </c>
      <c r="I11" s="5" t="s">
        <v>177</v>
      </c>
    </row>
    <row r="12" spans="1:9" ht="59.25" customHeight="1" x14ac:dyDescent="0.25">
      <c r="A12" s="5">
        <v>6</v>
      </c>
      <c r="B12" s="6" t="s">
        <v>178</v>
      </c>
      <c r="C12" s="7">
        <v>6600</v>
      </c>
      <c r="D12" s="7">
        <v>6600</v>
      </c>
      <c r="E12" s="5" t="s">
        <v>48</v>
      </c>
      <c r="F12" s="8" t="s">
        <v>176</v>
      </c>
      <c r="G12" s="8" t="s">
        <v>176</v>
      </c>
      <c r="H12" s="5" t="s">
        <v>50</v>
      </c>
      <c r="I12" s="5" t="s">
        <v>177</v>
      </c>
    </row>
    <row r="13" spans="1:9" ht="56.25" customHeight="1" x14ac:dyDescent="0.25">
      <c r="A13" s="5">
        <v>7</v>
      </c>
      <c r="B13" s="6" t="s">
        <v>179</v>
      </c>
      <c r="C13" s="7">
        <v>7119</v>
      </c>
      <c r="D13" s="7">
        <v>7119</v>
      </c>
      <c r="E13" s="5" t="s">
        <v>48</v>
      </c>
      <c r="F13" s="8" t="s">
        <v>180</v>
      </c>
      <c r="G13" s="8" t="s">
        <v>180</v>
      </c>
      <c r="H13" s="5" t="s">
        <v>84</v>
      </c>
      <c r="I13" s="5" t="s">
        <v>181</v>
      </c>
    </row>
    <row r="14" spans="1:9" ht="154.5" customHeight="1" x14ac:dyDescent="0.25">
      <c r="A14" s="5">
        <v>8</v>
      </c>
      <c r="B14" s="6" t="s">
        <v>182</v>
      </c>
      <c r="C14" s="7">
        <v>419326.13</v>
      </c>
      <c r="D14" s="7">
        <v>419326.13</v>
      </c>
      <c r="E14" s="5" t="s">
        <v>48</v>
      </c>
      <c r="F14" s="8" t="s">
        <v>183</v>
      </c>
      <c r="G14" s="8" t="s">
        <v>183</v>
      </c>
      <c r="H14" s="5" t="s">
        <v>84</v>
      </c>
      <c r="I14" s="5" t="s">
        <v>184</v>
      </c>
    </row>
    <row r="15" spans="1:9" ht="136.5" customHeight="1" x14ac:dyDescent="0.25">
      <c r="A15" s="5">
        <v>9</v>
      </c>
      <c r="B15" s="6" t="s">
        <v>185</v>
      </c>
      <c r="C15" s="7">
        <v>1011999</v>
      </c>
      <c r="D15" s="7">
        <v>1395000</v>
      </c>
      <c r="E15" s="5" t="s">
        <v>186</v>
      </c>
      <c r="F15" s="8" t="s">
        <v>187</v>
      </c>
      <c r="G15" s="8" t="s">
        <v>187</v>
      </c>
      <c r="H15" s="5" t="s">
        <v>50</v>
      </c>
      <c r="I15" s="5" t="s">
        <v>188</v>
      </c>
    </row>
    <row r="16" spans="1:9" ht="95.25" customHeight="1" x14ac:dyDescent="0.25">
      <c r="A16" s="5">
        <v>10</v>
      </c>
      <c r="B16" s="6" t="s">
        <v>190</v>
      </c>
      <c r="C16" s="7">
        <v>35466</v>
      </c>
      <c r="D16" s="7">
        <v>35466</v>
      </c>
      <c r="E16" s="5" t="s">
        <v>48</v>
      </c>
      <c r="F16" s="8" t="s">
        <v>191</v>
      </c>
      <c r="G16" s="8" t="s">
        <v>191</v>
      </c>
      <c r="H16" s="5" t="s">
        <v>50</v>
      </c>
      <c r="I16" s="5" t="s">
        <v>192</v>
      </c>
    </row>
    <row r="17" spans="1:9" ht="57" customHeight="1" x14ac:dyDescent="0.25">
      <c r="A17" s="5">
        <v>11</v>
      </c>
      <c r="B17" s="6" t="s">
        <v>193</v>
      </c>
      <c r="C17" s="7">
        <v>20900</v>
      </c>
      <c r="D17" s="7">
        <v>20900</v>
      </c>
      <c r="E17" s="5" t="s">
        <v>48</v>
      </c>
      <c r="F17" s="8" t="s">
        <v>194</v>
      </c>
      <c r="G17" s="8" t="s">
        <v>194</v>
      </c>
      <c r="H17" s="5" t="s">
        <v>84</v>
      </c>
      <c r="I17" s="5" t="s">
        <v>195</v>
      </c>
    </row>
    <row r="18" spans="1:9" ht="93.75" x14ac:dyDescent="0.25">
      <c r="A18" s="5">
        <v>12</v>
      </c>
      <c r="B18" s="6" t="s">
        <v>196</v>
      </c>
      <c r="C18" s="7">
        <v>2890</v>
      </c>
      <c r="D18" s="7">
        <v>2890</v>
      </c>
      <c r="E18" s="5" t="s">
        <v>48</v>
      </c>
      <c r="F18" s="8" t="s">
        <v>197</v>
      </c>
      <c r="G18" s="8" t="s">
        <v>197</v>
      </c>
      <c r="H18" s="5" t="s">
        <v>84</v>
      </c>
      <c r="I18" s="5" t="s">
        <v>198</v>
      </c>
    </row>
    <row r="19" spans="1:9" ht="59.25" customHeight="1" x14ac:dyDescent="0.25">
      <c r="A19" s="5">
        <v>13</v>
      </c>
      <c r="B19" s="6" t="s">
        <v>199</v>
      </c>
      <c r="C19" s="7">
        <v>88200</v>
      </c>
      <c r="D19" s="7">
        <v>88200</v>
      </c>
      <c r="E19" s="5" t="s">
        <v>48</v>
      </c>
      <c r="F19" s="8" t="s">
        <v>200</v>
      </c>
      <c r="G19" s="8" t="s">
        <v>200</v>
      </c>
      <c r="H19" s="5" t="s">
        <v>84</v>
      </c>
      <c r="I19" s="5" t="s">
        <v>201</v>
      </c>
    </row>
    <row r="20" spans="1:9" ht="76.5" customHeight="1" x14ac:dyDescent="0.25">
      <c r="A20" s="5">
        <v>14</v>
      </c>
      <c r="B20" s="6" t="s">
        <v>202</v>
      </c>
      <c r="C20" s="7">
        <v>43800</v>
      </c>
      <c r="D20" s="7">
        <v>43800</v>
      </c>
      <c r="E20" s="5" t="s">
        <v>48</v>
      </c>
      <c r="F20" s="8" t="s">
        <v>203</v>
      </c>
      <c r="G20" s="8" t="s">
        <v>203</v>
      </c>
      <c r="H20" s="5" t="s">
        <v>84</v>
      </c>
      <c r="I20" s="5" t="s">
        <v>204</v>
      </c>
    </row>
    <row r="21" spans="1:9" ht="58.5" customHeight="1" x14ac:dyDescent="0.25">
      <c r="A21" s="5">
        <v>15</v>
      </c>
      <c r="B21" s="6" t="s">
        <v>205</v>
      </c>
      <c r="C21" s="7">
        <v>13900</v>
      </c>
      <c r="D21" s="7">
        <v>13900</v>
      </c>
      <c r="E21" s="5" t="s">
        <v>48</v>
      </c>
      <c r="F21" s="8" t="s">
        <v>206</v>
      </c>
      <c r="G21" s="8" t="s">
        <v>206</v>
      </c>
      <c r="H21" s="5" t="s">
        <v>84</v>
      </c>
      <c r="I21" s="5" t="s">
        <v>207</v>
      </c>
    </row>
    <row r="22" spans="1:9" ht="77.25" customHeight="1" x14ac:dyDescent="0.25">
      <c r="A22" s="5">
        <v>16</v>
      </c>
      <c r="B22" s="6" t="s">
        <v>208</v>
      </c>
      <c r="C22" s="7">
        <v>387990</v>
      </c>
      <c r="D22" s="7">
        <v>479000</v>
      </c>
      <c r="E22" s="5" t="s">
        <v>157</v>
      </c>
      <c r="F22" s="8" t="s">
        <v>209</v>
      </c>
      <c r="G22" s="8" t="s">
        <v>209</v>
      </c>
      <c r="H22" s="5" t="s">
        <v>50</v>
      </c>
      <c r="I22" s="5" t="s">
        <v>210</v>
      </c>
    </row>
    <row r="23" spans="1:9" ht="14.25" customHeight="1" x14ac:dyDescent="0.3">
      <c r="C23" s="36"/>
      <c r="D23" s="35"/>
    </row>
    <row r="24" spans="1:9" ht="14.25" customHeight="1" x14ac:dyDescent="0.25"/>
    <row r="25" spans="1:9" ht="14.25" customHeight="1" x14ac:dyDescent="0.25"/>
    <row r="26" spans="1:9" ht="14.25" customHeight="1" x14ac:dyDescent="0.25"/>
    <row r="27" spans="1:9" ht="14.25" customHeight="1" x14ac:dyDescent="0.25"/>
    <row r="28" spans="1:9" ht="14.25" customHeight="1" x14ac:dyDescent="0.25"/>
    <row r="29" spans="1:9" ht="14.25" customHeight="1" x14ac:dyDescent="0.25"/>
    <row r="30" spans="1:9" ht="14.25" customHeight="1" x14ac:dyDescent="0.25"/>
    <row r="31" spans="1:9" ht="14.25" customHeight="1" x14ac:dyDescent="0.25"/>
    <row r="32" spans="1:9"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sheetData>
  <mergeCells count="4">
    <mergeCell ref="A2:I2"/>
    <mergeCell ref="A3:I3"/>
    <mergeCell ref="A4:I4"/>
    <mergeCell ref="A5:I5"/>
  </mergeCells>
  <pageMargins left="0.31496062992125984" right="0.31496062992125984" top="0.55118110236220474" bottom="0.74803149606299213" header="0" footer="0"/>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0"/>
  <sheetViews>
    <sheetView topLeftCell="A10" zoomScaleNormal="100" workbookViewId="0">
      <selection activeCell="J6" sqref="J6"/>
    </sheetView>
  </sheetViews>
  <sheetFormatPr defaultColWidth="12.625" defaultRowHeight="15" customHeight="1" x14ac:dyDescent="0.25"/>
  <cols>
    <col min="1" max="1" width="4.875" style="2" customWidth="1"/>
    <col min="2" max="2" width="22.375" style="2" customWidth="1"/>
    <col min="3" max="3" width="13.125" style="2" customWidth="1"/>
    <col min="4" max="4" width="12.75" style="2" customWidth="1"/>
    <col min="5" max="5" width="12.875" style="2" customWidth="1"/>
    <col min="6" max="6" width="20.625" style="2" customWidth="1"/>
    <col min="7" max="7" width="19.875" style="2" customWidth="1"/>
    <col min="8" max="8" width="12.625" style="2" customWidth="1"/>
    <col min="9" max="9" width="19.25" style="2" customWidth="1"/>
    <col min="10" max="26" width="8.625" style="2" customWidth="1"/>
    <col min="27" max="16384" width="12.625" style="2"/>
  </cols>
  <sheetData>
    <row r="1" spans="1:9" ht="20.25" x14ac:dyDescent="0.25">
      <c r="A1" s="1"/>
      <c r="I1" s="1" t="s">
        <v>11</v>
      </c>
    </row>
    <row r="2" spans="1:9" ht="14.25" customHeight="1" x14ac:dyDescent="0.25">
      <c r="A2" s="44" t="s">
        <v>12</v>
      </c>
      <c r="B2" s="39"/>
      <c r="C2" s="39"/>
      <c r="D2" s="39"/>
      <c r="E2" s="39"/>
      <c r="F2" s="39"/>
      <c r="G2" s="39"/>
      <c r="H2" s="39"/>
      <c r="I2" s="39"/>
    </row>
    <row r="3" spans="1:9" ht="14.25" customHeight="1" x14ac:dyDescent="0.25">
      <c r="A3" s="45" t="s">
        <v>45</v>
      </c>
      <c r="B3" s="41"/>
      <c r="C3" s="41"/>
      <c r="D3" s="41"/>
      <c r="E3" s="41"/>
      <c r="F3" s="41"/>
      <c r="G3" s="41"/>
      <c r="H3" s="41"/>
      <c r="I3" s="41"/>
    </row>
    <row r="4" spans="1:9" ht="14.25" customHeight="1" x14ac:dyDescent="0.25">
      <c r="A4" s="44" t="s">
        <v>25</v>
      </c>
      <c r="B4" s="39"/>
      <c r="C4" s="39"/>
      <c r="D4" s="39"/>
      <c r="E4" s="39"/>
      <c r="F4" s="39"/>
      <c r="G4" s="39"/>
      <c r="H4" s="39"/>
      <c r="I4" s="39"/>
    </row>
    <row r="5" spans="1:9" ht="14.25" customHeight="1" x14ac:dyDescent="0.25">
      <c r="A5" s="46" t="s">
        <v>26</v>
      </c>
      <c r="B5" s="39"/>
      <c r="C5" s="39"/>
      <c r="D5" s="39"/>
      <c r="E5" s="39"/>
      <c r="F5" s="39"/>
      <c r="G5" s="39"/>
      <c r="H5" s="39"/>
      <c r="I5" s="39"/>
    </row>
    <row r="6" spans="1:9" ht="75" customHeight="1" x14ac:dyDescent="0.25">
      <c r="A6" s="12" t="s">
        <v>1</v>
      </c>
      <c r="B6" s="12" t="s">
        <v>15</v>
      </c>
      <c r="C6" s="12" t="s">
        <v>16</v>
      </c>
      <c r="D6" s="12" t="s">
        <v>17</v>
      </c>
      <c r="E6" s="12" t="s">
        <v>18</v>
      </c>
      <c r="F6" s="12" t="s">
        <v>19</v>
      </c>
      <c r="G6" s="12" t="s">
        <v>20</v>
      </c>
      <c r="H6" s="12" t="s">
        <v>21</v>
      </c>
      <c r="I6" s="12" t="s">
        <v>22</v>
      </c>
    </row>
    <row r="7" spans="1:9" s="9" customFormat="1" ht="352.5" customHeight="1" x14ac:dyDescent="0.2">
      <c r="A7" s="5">
        <v>1</v>
      </c>
      <c r="B7" s="6" t="s">
        <v>211</v>
      </c>
      <c r="C7" s="7">
        <v>8300</v>
      </c>
      <c r="D7" s="7">
        <v>8300</v>
      </c>
      <c r="E7" s="5" t="s">
        <v>48</v>
      </c>
      <c r="F7" s="8" t="s">
        <v>212</v>
      </c>
      <c r="G7" s="8" t="s">
        <v>212</v>
      </c>
      <c r="H7" s="5" t="s">
        <v>84</v>
      </c>
      <c r="I7" s="5" t="s">
        <v>213</v>
      </c>
    </row>
    <row r="8" spans="1:9" s="9" customFormat="1" ht="169.5" customHeight="1" x14ac:dyDescent="0.2">
      <c r="A8" s="5">
        <v>2</v>
      </c>
      <c r="B8" s="6" t="s">
        <v>214</v>
      </c>
      <c r="C8" s="7">
        <v>7000</v>
      </c>
      <c r="D8" s="7">
        <v>7000</v>
      </c>
      <c r="E8" s="5" t="s">
        <v>48</v>
      </c>
      <c r="F8" s="8" t="s">
        <v>215</v>
      </c>
      <c r="G8" s="8" t="s">
        <v>215</v>
      </c>
      <c r="H8" s="5" t="s">
        <v>84</v>
      </c>
      <c r="I8" s="5" t="s">
        <v>216</v>
      </c>
    </row>
    <row r="9" spans="1:9" s="9" customFormat="1" ht="94.5" customHeight="1" x14ac:dyDescent="0.2">
      <c r="A9" s="5">
        <v>3</v>
      </c>
      <c r="B9" s="6" t="s">
        <v>217</v>
      </c>
      <c r="C9" s="7">
        <v>3099.26</v>
      </c>
      <c r="D9" s="7">
        <v>3099.26</v>
      </c>
      <c r="E9" s="5" t="s">
        <v>48</v>
      </c>
      <c r="F9" s="8" t="s">
        <v>218</v>
      </c>
      <c r="G9" s="8" t="s">
        <v>218</v>
      </c>
      <c r="H9" s="5" t="s">
        <v>50</v>
      </c>
      <c r="I9" s="5" t="s">
        <v>219</v>
      </c>
    </row>
    <row r="10" spans="1:9" s="9" customFormat="1" ht="54.75" customHeight="1" x14ac:dyDescent="0.2">
      <c r="A10" s="5">
        <v>4</v>
      </c>
      <c r="B10" s="6" t="s">
        <v>220</v>
      </c>
      <c r="C10" s="7">
        <v>28115</v>
      </c>
      <c r="D10" s="7">
        <v>28115</v>
      </c>
      <c r="E10" s="5" t="s">
        <v>48</v>
      </c>
      <c r="F10" s="8" t="s">
        <v>221</v>
      </c>
      <c r="G10" s="8" t="s">
        <v>221</v>
      </c>
      <c r="H10" s="5" t="s">
        <v>84</v>
      </c>
      <c r="I10" s="5" t="s">
        <v>222</v>
      </c>
    </row>
    <row r="11" spans="1:9" s="9" customFormat="1" ht="59.25" customHeight="1" x14ac:dyDescent="0.2">
      <c r="A11" s="5">
        <v>5</v>
      </c>
      <c r="B11" s="6" t="s">
        <v>223</v>
      </c>
      <c r="C11" s="7">
        <v>5900</v>
      </c>
      <c r="D11" s="7">
        <v>5900</v>
      </c>
      <c r="E11" s="5" t="s">
        <v>48</v>
      </c>
      <c r="F11" s="8" t="s">
        <v>224</v>
      </c>
      <c r="G11" s="8" t="s">
        <v>224</v>
      </c>
      <c r="H11" s="5" t="s">
        <v>50</v>
      </c>
      <c r="I11" s="5" t="s">
        <v>225</v>
      </c>
    </row>
    <row r="12" spans="1:9" s="9" customFormat="1" ht="60.75" customHeight="1" x14ac:dyDescent="0.2">
      <c r="A12" s="5">
        <v>6</v>
      </c>
      <c r="B12" s="6" t="s">
        <v>226</v>
      </c>
      <c r="C12" s="7">
        <v>1800</v>
      </c>
      <c r="D12" s="7">
        <v>1800</v>
      </c>
      <c r="E12" s="5" t="s">
        <v>48</v>
      </c>
      <c r="F12" s="8" t="s">
        <v>227</v>
      </c>
      <c r="G12" s="8" t="s">
        <v>227</v>
      </c>
      <c r="H12" s="5" t="s">
        <v>84</v>
      </c>
      <c r="I12" s="5" t="s">
        <v>228</v>
      </c>
    </row>
    <row r="13" spans="1:9" s="9" customFormat="1" ht="213" customHeight="1" x14ac:dyDescent="0.2">
      <c r="A13" s="5">
        <v>7</v>
      </c>
      <c r="B13" s="6" t="s">
        <v>229</v>
      </c>
      <c r="C13" s="7">
        <v>450</v>
      </c>
      <c r="D13" s="7">
        <v>450</v>
      </c>
      <c r="E13" s="5" t="s">
        <v>48</v>
      </c>
      <c r="F13" s="8" t="s">
        <v>230</v>
      </c>
      <c r="G13" s="8" t="s">
        <v>230</v>
      </c>
      <c r="H13" s="5" t="s">
        <v>50</v>
      </c>
      <c r="I13" s="5" t="s">
        <v>231</v>
      </c>
    </row>
    <row r="14" spans="1:9" s="9" customFormat="1" ht="77.25" customHeight="1" x14ac:dyDescent="0.2">
      <c r="A14" s="5">
        <v>8</v>
      </c>
      <c r="B14" s="6" t="s">
        <v>232</v>
      </c>
      <c r="C14" s="7">
        <v>9805</v>
      </c>
      <c r="D14" s="7">
        <v>9805</v>
      </c>
      <c r="E14" s="5" t="s">
        <v>48</v>
      </c>
      <c r="F14" s="8" t="s">
        <v>233</v>
      </c>
      <c r="G14" s="8" t="s">
        <v>233</v>
      </c>
      <c r="H14" s="5" t="s">
        <v>84</v>
      </c>
      <c r="I14" s="5" t="s">
        <v>234</v>
      </c>
    </row>
    <row r="15" spans="1:9" s="9" customFormat="1" ht="93" customHeight="1" x14ac:dyDescent="0.2">
      <c r="A15" s="5">
        <v>9</v>
      </c>
      <c r="B15" s="6" t="s">
        <v>235</v>
      </c>
      <c r="C15" s="7">
        <v>162000</v>
      </c>
      <c r="D15" s="7">
        <v>163000</v>
      </c>
      <c r="E15" s="5" t="s">
        <v>48</v>
      </c>
      <c r="F15" s="8" t="s">
        <v>236</v>
      </c>
      <c r="G15" s="8" t="s">
        <v>236</v>
      </c>
      <c r="H15" s="5" t="s">
        <v>50</v>
      </c>
      <c r="I15" s="5" t="s">
        <v>237</v>
      </c>
    </row>
    <row r="16" spans="1:9" s="9" customFormat="1" ht="76.5" customHeight="1" x14ac:dyDescent="0.2">
      <c r="A16" s="5">
        <v>10</v>
      </c>
      <c r="B16" s="6" t="s">
        <v>238</v>
      </c>
      <c r="C16" s="7">
        <v>2100</v>
      </c>
      <c r="D16" s="7">
        <v>2100</v>
      </c>
      <c r="E16" s="5" t="s">
        <v>48</v>
      </c>
      <c r="F16" s="8" t="s">
        <v>239</v>
      </c>
      <c r="G16" s="8" t="s">
        <v>239</v>
      </c>
      <c r="H16" s="5" t="s">
        <v>50</v>
      </c>
      <c r="I16" s="5" t="s">
        <v>240</v>
      </c>
    </row>
    <row r="17" spans="1:9" s="9" customFormat="1" ht="55.5" customHeight="1" x14ac:dyDescent="0.2">
      <c r="A17" s="5">
        <v>11</v>
      </c>
      <c r="B17" s="6" t="s">
        <v>241</v>
      </c>
      <c r="C17" s="7">
        <v>700</v>
      </c>
      <c r="D17" s="7">
        <v>700</v>
      </c>
      <c r="E17" s="5" t="s">
        <v>48</v>
      </c>
      <c r="F17" s="8" t="s">
        <v>242</v>
      </c>
      <c r="G17" s="8" t="s">
        <v>242</v>
      </c>
      <c r="H17" s="5" t="s">
        <v>50</v>
      </c>
      <c r="I17" s="5" t="s">
        <v>243</v>
      </c>
    </row>
    <row r="18" spans="1:9" ht="14.25" customHeight="1" x14ac:dyDescent="0.3">
      <c r="C18" s="36"/>
      <c r="D18" s="35"/>
    </row>
    <row r="19" spans="1:9" ht="14.25" customHeight="1" x14ac:dyDescent="0.25"/>
    <row r="20" spans="1:9" ht="14.25" customHeight="1" x14ac:dyDescent="0.25"/>
    <row r="21" spans="1:9" ht="14.25" customHeight="1" x14ac:dyDescent="0.25"/>
    <row r="22" spans="1:9" ht="14.25" customHeight="1" x14ac:dyDescent="0.25"/>
    <row r="23" spans="1:9" ht="14.25" customHeight="1" x14ac:dyDescent="0.25"/>
    <row r="24" spans="1:9" ht="14.25" customHeight="1" x14ac:dyDescent="0.25"/>
    <row r="25" spans="1:9" ht="14.25" customHeight="1" x14ac:dyDescent="0.25"/>
    <row r="26" spans="1:9" ht="14.25" customHeight="1" x14ac:dyDescent="0.25"/>
    <row r="27" spans="1:9" ht="14.25" customHeight="1" x14ac:dyDescent="0.25"/>
    <row r="28" spans="1:9" ht="14.25" customHeight="1" x14ac:dyDescent="0.25"/>
    <row r="29" spans="1:9" ht="14.25" customHeight="1" x14ac:dyDescent="0.25"/>
    <row r="30" spans="1:9" ht="14.25" customHeight="1" x14ac:dyDescent="0.25"/>
    <row r="31" spans="1:9" ht="14.25" customHeight="1" x14ac:dyDescent="0.25"/>
    <row r="32" spans="1:9"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4">
    <mergeCell ref="A2:I2"/>
    <mergeCell ref="A3:I3"/>
    <mergeCell ref="A4:I4"/>
    <mergeCell ref="A5:I5"/>
  </mergeCells>
  <pageMargins left="0.31496062992125984" right="0.31496062992125984" top="0.55118110236220474" bottom="0.74803149606299213" header="0" footer="0"/>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998"/>
  <sheetViews>
    <sheetView topLeftCell="C16" zoomScaleNormal="100" workbookViewId="0">
      <selection activeCell="J7" sqref="J7"/>
    </sheetView>
  </sheetViews>
  <sheetFormatPr defaultColWidth="12.625" defaultRowHeight="15" customHeight="1" x14ac:dyDescent="0.25"/>
  <cols>
    <col min="1" max="1" width="4.875" style="2" customWidth="1"/>
    <col min="2" max="2" width="22.375" style="2" customWidth="1"/>
    <col min="3" max="4" width="12.75" style="2" customWidth="1"/>
    <col min="5" max="5" width="11" style="2" customWidth="1"/>
    <col min="6" max="6" width="22.75" style="2" customWidth="1"/>
    <col min="7" max="7" width="23.125" style="2" customWidth="1"/>
    <col min="8" max="8" width="12.625" style="2" customWidth="1"/>
    <col min="9" max="9" width="16" style="2" customWidth="1"/>
    <col min="10" max="26" width="8.625" style="2" customWidth="1"/>
    <col min="27" max="16384" width="12.625" style="2"/>
  </cols>
  <sheetData>
    <row r="1" spans="1:9" ht="14.25" customHeight="1" x14ac:dyDescent="0.25">
      <c r="A1" s="1"/>
      <c r="I1" s="1" t="s">
        <v>11</v>
      </c>
    </row>
    <row r="2" spans="1:9" ht="14.25" customHeight="1" x14ac:dyDescent="0.25">
      <c r="A2" s="44" t="s">
        <v>12</v>
      </c>
      <c r="B2" s="39"/>
      <c r="C2" s="39"/>
      <c r="D2" s="39"/>
      <c r="E2" s="39"/>
      <c r="F2" s="39"/>
      <c r="G2" s="39"/>
      <c r="H2" s="39"/>
      <c r="I2" s="39"/>
    </row>
    <row r="3" spans="1:9" ht="14.25" customHeight="1" x14ac:dyDescent="0.25">
      <c r="A3" s="45" t="s">
        <v>45</v>
      </c>
      <c r="B3" s="41"/>
      <c r="C3" s="41"/>
      <c r="D3" s="41"/>
      <c r="E3" s="41"/>
      <c r="F3" s="41"/>
      <c r="G3" s="41"/>
      <c r="H3" s="41"/>
      <c r="I3" s="41"/>
    </row>
    <row r="4" spans="1:9" ht="14.25" customHeight="1" x14ac:dyDescent="0.25">
      <c r="A4" s="44" t="s">
        <v>29</v>
      </c>
      <c r="B4" s="39"/>
      <c r="C4" s="39"/>
      <c r="D4" s="39"/>
      <c r="E4" s="39"/>
      <c r="F4" s="39"/>
      <c r="G4" s="39"/>
      <c r="H4" s="39"/>
      <c r="I4" s="39"/>
    </row>
    <row r="5" spans="1:9" ht="21.75" customHeight="1" x14ac:dyDescent="0.25">
      <c r="A5" s="46" t="s">
        <v>30</v>
      </c>
      <c r="B5" s="39"/>
      <c r="C5" s="39"/>
      <c r="D5" s="39"/>
      <c r="E5" s="39"/>
      <c r="F5" s="39"/>
      <c r="G5" s="39"/>
      <c r="H5" s="39"/>
      <c r="I5" s="39"/>
    </row>
    <row r="6" spans="1:9" ht="75" customHeight="1" x14ac:dyDescent="0.25">
      <c r="A6" s="12" t="s">
        <v>1</v>
      </c>
      <c r="B6" s="12" t="s">
        <v>15</v>
      </c>
      <c r="C6" s="12" t="s">
        <v>16</v>
      </c>
      <c r="D6" s="12" t="s">
        <v>17</v>
      </c>
      <c r="E6" s="12" t="s">
        <v>18</v>
      </c>
      <c r="F6" s="12" t="s">
        <v>19</v>
      </c>
      <c r="G6" s="12" t="s">
        <v>20</v>
      </c>
      <c r="H6" s="12" t="s">
        <v>21</v>
      </c>
      <c r="I6" s="12" t="s">
        <v>22</v>
      </c>
    </row>
    <row r="7" spans="1:9" s="9" customFormat="1" ht="360" customHeight="1" x14ac:dyDescent="0.2">
      <c r="A7" s="5">
        <v>1</v>
      </c>
      <c r="B7" s="6" t="s">
        <v>327</v>
      </c>
      <c r="C7" s="7">
        <v>10200</v>
      </c>
      <c r="D7" s="7">
        <v>10200</v>
      </c>
      <c r="E7" s="5" t="s">
        <v>48</v>
      </c>
      <c r="F7" s="8" t="s">
        <v>328</v>
      </c>
      <c r="G7" s="8" t="s">
        <v>328</v>
      </c>
      <c r="H7" s="5" t="s">
        <v>84</v>
      </c>
      <c r="I7" s="5" t="s">
        <v>448</v>
      </c>
    </row>
    <row r="8" spans="1:9" s="9" customFormat="1" ht="172.5" customHeight="1" x14ac:dyDescent="0.2">
      <c r="A8" s="5">
        <v>2</v>
      </c>
      <c r="B8" s="6" t="s">
        <v>329</v>
      </c>
      <c r="C8" s="24">
        <v>7847</v>
      </c>
      <c r="D8" s="24">
        <v>7847</v>
      </c>
      <c r="E8" s="5" t="s">
        <v>48</v>
      </c>
      <c r="F8" s="8" t="s">
        <v>330</v>
      </c>
      <c r="G8" s="8" t="s">
        <v>330</v>
      </c>
      <c r="H8" s="5" t="s">
        <v>84</v>
      </c>
      <c r="I8" s="5" t="s">
        <v>449</v>
      </c>
    </row>
    <row r="9" spans="1:9" s="9" customFormat="1" ht="78.75" customHeight="1" x14ac:dyDescent="0.2">
      <c r="A9" s="5">
        <v>3</v>
      </c>
      <c r="B9" s="6" t="s">
        <v>331</v>
      </c>
      <c r="C9" s="24">
        <v>43631</v>
      </c>
      <c r="D9" s="24">
        <v>43631</v>
      </c>
      <c r="E9" s="5" t="s">
        <v>48</v>
      </c>
      <c r="F9" s="8" t="s">
        <v>332</v>
      </c>
      <c r="G9" s="8" t="s">
        <v>332</v>
      </c>
      <c r="H9" s="5" t="s">
        <v>84</v>
      </c>
      <c r="I9" s="5" t="s">
        <v>333</v>
      </c>
    </row>
    <row r="10" spans="1:9" s="9" customFormat="1" ht="60.75" customHeight="1" x14ac:dyDescent="0.2">
      <c r="A10" s="5">
        <v>4</v>
      </c>
      <c r="B10" s="6" t="s">
        <v>334</v>
      </c>
      <c r="C10" s="7">
        <v>37500</v>
      </c>
      <c r="D10" s="7">
        <v>37500</v>
      </c>
      <c r="E10" s="5" t="s">
        <v>48</v>
      </c>
      <c r="F10" s="8" t="s">
        <v>335</v>
      </c>
      <c r="G10" s="8" t="s">
        <v>335</v>
      </c>
      <c r="H10" s="5" t="s">
        <v>84</v>
      </c>
      <c r="I10" s="5" t="s">
        <v>336</v>
      </c>
    </row>
    <row r="11" spans="1:9" s="9" customFormat="1" ht="114" customHeight="1" x14ac:dyDescent="0.2">
      <c r="A11" s="5">
        <v>5</v>
      </c>
      <c r="B11" s="6" t="s">
        <v>337</v>
      </c>
      <c r="C11" s="7">
        <v>450</v>
      </c>
      <c r="D11" s="7">
        <v>450</v>
      </c>
      <c r="E11" s="5" t="s">
        <v>48</v>
      </c>
      <c r="F11" s="8" t="s">
        <v>230</v>
      </c>
      <c r="G11" s="8" t="s">
        <v>230</v>
      </c>
      <c r="H11" s="5" t="s">
        <v>50</v>
      </c>
      <c r="I11" s="5" t="s">
        <v>338</v>
      </c>
    </row>
    <row r="12" spans="1:9" s="9" customFormat="1" ht="78.75" customHeight="1" x14ac:dyDescent="0.2">
      <c r="A12" s="5">
        <v>6</v>
      </c>
      <c r="B12" s="6" t="s">
        <v>339</v>
      </c>
      <c r="C12" s="24">
        <v>40000</v>
      </c>
      <c r="D12" s="24">
        <v>40000</v>
      </c>
      <c r="E12" s="5" t="s">
        <v>48</v>
      </c>
      <c r="F12" s="8" t="s">
        <v>306</v>
      </c>
      <c r="G12" s="8" t="s">
        <v>306</v>
      </c>
      <c r="H12" s="5" t="s">
        <v>84</v>
      </c>
      <c r="I12" s="5" t="s">
        <v>340</v>
      </c>
    </row>
    <row r="13" spans="1:9" s="9" customFormat="1" ht="60.75" customHeight="1" x14ac:dyDescent="0.2">
      <c r="A13" s="5">
        <v>7</v>
      </c>
      <c r="B13" s="6" t="s">
        <v>341</v>
      </c>
      <c r="C13" s="24">
        <v>14459</v>
      </c>
      <c r="D13" s="24">
        <v>14459</v>
      </c>
      <c r="E13" s="5" t="s">
        <v>48</v>
      </c>
      <c r="F13" s="8" t="s">
        <v>342</v>
      </c>
      <c r="G13" s="8" t="s">
        <v>342</v>
      </c>
      <c r="H13" s="5" t="s">
        <v>84</v>
      </c>
      <c r="I13" s="5" t="s">
        <v>343</v>
      </c>
    </row>
    <row r="14" spans="1:9" s="9" customFormat="1" ht="75.75" customHeight="1" x14ac:dyDescent="0.2">
      <c r="A14" s="5">
        <v>8</v>
      </c>
      <c r="B14" s="6" t="s">
        <v>344</v>
      </c>
      <c r="C14" s="7">
        <v>11000</v>
      </c>
      <c r="D14" s="7">
        <v>11000</v>
      </c>
      <c r="E14" s="5" t="s">
        <v>48</v>
      </c>
      <c r="F14" s="8" t="s">
        <v>345</v>
      </c>
      <c r="G14" s="8" t="s">
        <v>345</v>
      </c>
      <c r="H14" s="5" t="s">
        <v>84</v>
      </c>
      <c r="I14" s="5" t="s">
        <v>346</v>
      </c>
    </row>
    <row r="15" spans="1:9" s="9" customFormat="1" ht="77.25" customHeight="1" x14ac:dyDescent="0.2">
      <c r="A15" s="5">
        <v>9</v>
      </c>
      <c r="B15" s="6" t="s">
        <v>344</v>
      </c>
      <c r="C15" s="7">
        <v>52920</v>
      </c>
      <c r="D15" s="7">
        <v>52920</v>
      </c>
      <c r="E15" s="5" t="s">
        <v>48</v>
      </c>
      <c r="F15" s="8" t="s">
        <v>347</v>
      </c>
      <c r="G15" s="8" t="s">
        <v>347</v>
      </c>
      <c r="H15" s="5" t="s">
        <v>84</v>
      </c>
      <c r="I15" s="5" t="s">
        <v>348</v>
      </c>
    </row>
    <row r="16" spans="1:9" s="9" customFormat="1" ht="57" customHeight="1" x14ac:dyDescent="0.2">
      <c r="A16" s="5">
        <v>10</v>
      </c>
      <c r="B16" s="6" t="s">
        <v>349</v>
      </c>
      <c r="C16" s="24">
        <v>3000</v>
      </c>
      <c r="D16" s="24">
        <v>3000</v>
      </c>
      <c r="E16" s="5" t="s">
        <v>48</v>
      </c>
      <c r="F16" s="8" t="s">
        <v>350</v>
      </c>
      <c r="G16" s="8" t="s">
        <v>350</v>
      </c>
      <c r="H16" s="5" t="s">
        <v>50</v>
      </c>
      <c r="I16" s="5" t="s">
        <v>351</v>
      </c>
    </row>
    <row r="17" spans="1:9" s="9" customFormat="1" ht="156" customHeight="1" x14ac:dyDescent="0.2">
      <c r="A17" s="5">
        <v>11</v>
      </c>
      <c r="B17" s="6" t="s">
        <v>352</v>
      </c>
      <c r="C17" s="24">
        <v>4500</v>
      </c>
      <c r="D17" s="24">
        <v>4500</v>
      </c>
      <c r="E17" s="5" t="s">
        <v>48</v>
      </c>
      <c r="F17" s="8" t="s">
        <v>353</v>
      </c>
      <c r="G17" s="8" t="s">
        <v>353</v>
      </c>
      <c r="H17" s="5" t="s">
        <v>50</v>
      </c>
      <c r="I17" s="5" t="s">
        <v>354</v>
      </c>
    </row>
    <row r="18" spans="1:9" s="9" customFormat="1" ht="96.75" customHeight="1" x14ac:dyDescent="0.2">
      <c r="A18" s="5">
        <v>12</v>
      </c>
      <c r="B18" s="6" t="s">
        <v>355</v>
      </c>
      <c r="C18" s="7">
        <v>2780000</v>
      </c>
      <c r="D18" s="7">
        <v>3804000</v>
      </c>
      <c r="E18" s="5" t="s">
        <v>356</v>
      </c>
      <c r="F18" s="8" t="s">
        <v>357</v>
      </c>
      <c r="G18" s="8" t="s">
        <v>357</v>
      </c>
      <c r="H18" s="5" t="s">
        <v>358</v>
      </c>
      <c r="I18" s="5" t="s">
        <v>359</v>
      </c>
    </row>
    <row r="19" spans="1:9" ht="14.25" customHeight="1" x14ac:dyDescent="0.3">
      <c r="C19" s="36"/>
      <c r="D19" s="35"/>
    </row>
    <row r="20" spans="1:9" ht="14.25" customHeight="1" x14ac:dyDescent="0.25"/>
    <row r="21" spans="1:9" ht="14.25" customHeight="1" x14ac:dyDescent="0.25"/>
    <row r="22" spans="1:9" ht="14.25" customHeight="1" x14ac:dyDescent="0.25"/>
    <row r="23" spans="1:9" ht="14.25" customHeight="1" x14ac:dyDescent="0.25"/>
    <row r="24" spans="1:9" ht="14.25" customHeight="1" x14ac:dyDescent="0.25"/>
    <row r="25" spans="1:9" ht="14.25" customHeight="1" x14ac:dyDescent="0.25"/>
    <row r="26" spans="1:9" ht="14.25" customHeight="1" x14ac:dyDescent="0.25"/>
    <row r="27" spans="1:9" ht="14.25" customHeight="1" x14ac:dyDescent="0.25"/>
    <row r="28" spans="1:9" ht="14.25" customHeight="1" x14ac:dyDescent="0.25"/>
    <row r="29" spans="1:9" ht="14.25" customHeight="1" x14ac:dyDescent="0.25"/>
    <row r="30" spans="1:9" ht="14.25" customHeight="1" x14ac:dyDescent="0.25"/>
    <row r="31" spans="1:9" ht="14.25" customHeight="1" x14ac:dyDescent="0.25"/>
    <row r="32" spans="1:9"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sheetData>
  <mergeCells count="4">
    <mergeCell ref="A2:I2"/>
    <mergeCell ref="A3:I3"/>
    <mergeCell ref="A4:I4"/>
    <mergeCell ref="A5:I5"/>
  </mergeCells>
  <pageMargins left="0.31496062992125984" right="0.31496062992125984" top="0.55118110236220474" bottom="0.74803149606299213" header="0" footer="0"/>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00"/>
  <sheetViews>
    <sheetView zoomScaleNormal="100" workbookViewId="0">
      <selection activeCell="G6" sqref="G6"/>
    </sheetView>
  </sheetViews>
  <sheetFormatPr defaultColWidth="12.625" defaultRowHeight="15" customHeight="1" x14ac:dyDescent="0.25"/>
  <cols>
    <col min="1" max="1" width="4.875" style="2" customWidth="1"/>
    <col min="2" max="2" width="22.375" style="2" customWidth="1"/>
    <col min="3" max="3" width="10.75" style="2" customWidth="1"/>
    <col min="4" max="4" width="10.625" style="2" customWidth="1"/>
    <col min="5" max="5" width="12.875" style="2" customWidth="1"/>
    <col min="6" max="6" width="22.625" style="2" customWidth="1"/>
    <col min="7" max="7" width="23.25" style="2" customWidth="1"/>
    <col min="8" max="8" width="12.625" style="2" customWidth="1"/>
    <col min="9" max="9" width="19.25" style="2" customWidth="1"/>
    <col min="10" max="26" width="8.625" style="2" customWidth="1"/>
    <col min="27" max="16384" width="12.625" style="2"/>
  </cols>
  <sheetData>
    <row r="1" spans="1:9" ht="14.25" customHeight="1" x14ac:dyDescent="0.25">
      <c r="A1" s="1"/>
      <c r="I1" s="1" t="s">
        <v>11</v>
      </c>
    </row>
    <row r="2" spans="1:9" ht="14.25" customHeight="1" x14ac:dyDescent="0.25">
      <c r="A2" s="44" t="s">
        <v>12</v>
      </c>
      <c r="B2" s="39"/>
      <c r="C2" s="39"/>
      <c r="D2" s="39"/>
      <c r="E2" s="39"/>
      <c r="F2" s="39"/>
      <c r="G2" s="39"/>
      <c r="H2" s="39"/>
      <c r="I2" s="39"/>
    </row>
    <row r="3" spans="1:9" ht="14.25" customHeight="1" x14ac:dyDescent="0.25">
      <c r="A3" s="45" t="s">
        <v>45</v>
      </c>
      <c r="B3" s="41"/>
      <c r="C3" s="41"/>
      <c r="D3" s="41"/>
      <c r="E3" s="41"/>
      <c r="F3" s="41"/>
      <c r="G3" s="41"/>
      <c r="H3" s="41"/>
      <c r="I3" s="41"/>
    </row>
    <row r="4" spans="1:9" ht="14.25" customHeight="1" x14ac:dyDescent="0.25">
      <c r="A4" s="44" t="s">
        <v>27</v>
      </c>
      <c r="B4" s="39"/>
      <c r="C4" s="39"/>
      <c r="D4" s="39"/>
      <c r="E4" s="39"/>
      <c r="F4" s="39"/>
      <c r="G4" s="39"/>
      <c r="H4" s="39"/>
      <c r="I4" s="39"/>
    </row>
    <row r="5" spans="1:9" ht="14.25" customHeight="1" x14ac:dyDescent="0.25">
      <c r="A5" s="46" t="s">
        <v>28</v>
      </c>
      <c r="B5" s="39"/>
      <c r="C5" s="39"/>
      <c r="D5" s="39"/>
      <c r="E5" s="39"/>
      <c r="F5" s="39"/>
      <c r="G5" s="39"/>
      <c r="H5" s="39"/>
      <c r="I5" s="39"/>
    </row>
    <row r="6" spans="1:9" ht="75" customHeight="1" x14ac:dyDescent="0.25">
      <c r="A6" s="12" t="s">
        <v>1</v>
      </c>
      <c r="B6" s="12" t="s">
        <v>15</v>
      </c>
      <c r="C6" s="12" t="s">
        <v>16</v>
      </c>
      <c r="D6" s="12" t="s">
        <v>17</v>
      </c>
      <c r="E6" s="12" t="s">
        <v>18</v>
      </c>
      <c r="F6" s="12" t="s">
        <v>19</v>
      </c>
      <c r="G6" s="12" t="s">
        <v>20</v>
      </c>
      <c r="H6" s="12" t="s">
        <v>21</v>
      </c>
      <c r="I6" s="12" t="s">
        <v>22</v>
      </c>
    </row>
    <row r="7" spans="1:9" s="9" customFormat="1" ht="353.25" customHeight="1" x14ac:dyDescent="0.2">
      <c r="A7" s="5">
        <v>1</v>
      </c>
      <c r="B7" s="6" t="s">
        <v>244</v>
      </c>
      <c r="C7" s="7">
        <v>7940</v>
      </c>
      <c r="D7" s="7">
        <v>7940</v>
      </c>
      <c r="E7" s="5" t="s">
        <v>48</v>
      </c>
      <c r="F7" s="8" t="s">
        <v>245</v>
      </c>
      <c r="G7" s="8" t="s">
        <v>245</v>
      </c>
      <c r="H7" s="5" t="s">
        <v>84</v>
      </c>
      <c r="I7" s="5" t="s">
        <v>249</v>
      </c>
    </row>
    <row r="8" spans="1:9" s="9" customFormat="1" ht="167.25" customHeight="1" x14ac:dyDescent="0.2">
      <c r="A8" s="5">
        <v>2</v>
      </c>
      <c r="B8" s="6" t="s">
        <v>246</v>
      </c>
      <c r="C8" s="7">
        <v>6778</v>
      </c>
      <c r="D8" s="7">
        <v>6778</v>
      </c>
      <c r="E8" s="5" t="s">
        <v>48</v>
      </c>
      <c r="F8" s="8" t="s">
        <v>247</v>
      </c>
      <c r="G8" s="8" t="s">
        <v>247</v>
      </c>
      <c r="H8" s="5" t="s">
        <v>84</v>
      </c>
      <c r="I8" s="5" t="s">
        <v>248</v>
      </c>
    </row>
    <row r="9" spans="1:9" s="9" customFormat="1" ht="57.75" customHeight="1" x14ac:dyDescent="0.2">
      <c r="A9" s="5">
        <v>3</v>
      </c>
      <c r="B9" s="6" t="s">
        <v>250</v>
      </c>
      <c r="C9" s="7">
        <v>4250</v>
      </c>
      <c r="D9" s="7">
        <v>4250</v>
      </c>
      <c r="E9" s="5" t="s">
        <v>48</v>
      </c>
      <c r="F9" s="5" t="s">
        <v>251</v>
      </c>
      <c r="G9" s="5" t="s">
        <v>251</v>
      </c>
      <c r="H9" s="5" t="s">
        <v>50</v>
      </c>
      <c r="I9" s="5" t="s">
        <v>252</v>
      </c>
    </row>
    <row r="10" spans="1:9" s="9" customFormat="1" ht="96.75" customHeight="1" x14ac:dyDescent="0.2">
      <c r="A10" s="5">
        <v>4</v>
      </c>
      <c r="B10" s="6" t="s">
        <v>253</v>
      </c>
      <c r="C10" s="7">
        <v>355000</v>
      </c>
      <c r="D10" s="7">
        <v>359000</v>
      </c>
      <c r="E10" s="5" t="s">
        <v>48</v>
      </c>
      <c r="F10" s="8" t="s">
        <v>254</v>
      </c>
      <c r="G10" s="8" t="s">
        <v>254</v>
      </c>
      <c r="H10" s="5" t="s">
        <v>50</v>
      </c>
      <c r="I10" s="5" t="s">
        <v>255</v>
      </c>
    </row>
    <row r="11" spans="1:9" s="9" customFormat="1" ht="74.25" customHeight="1" x14ac:dyDescent="0.2">
      <c r="A11" s="5">
        <v>5</v>
      </c>
      <c r="B11" s="6" t="s">
        <v>256</v>
      </c>
      <c r="C11" s="7">
        <v>355000</v>
      </c>
      <c r="D11" s="7">
        <v>359000</v>
      </c>
      <c r="E11" s="5" t="s">
        <v>48</v>
      </c>
      <c r="F11" s="8" t="s">
        <v>254</v>
      </c>
      <c r="G11" s="8" t="s">
        <v>254</v>
      </c>
      <c r="H11" s="5" t="s">
        <v>50</v>
      </c>
      <c r="I11" s="5" t="s">
        <v>257</v>
      </c>
    </row>
    <row r="12" spans="1:9" s="9" customFormat="1" ht="96" customHeight="1" x14ac:dyDescent="0.2">
      <c r="A12" s="5">
        <v>6</v>
      </c>
      <c r="B12" s="6" t="s">
        <v>258</v>
      </c>
      <c r="C12" s="7">
        <v>130000</v>
      </c>
      <c r="D12" s="7">
        <v>131000</v>
      </c>
      <c r="E12" s="5" t="s">
        <v>48</v>
      </c>
      <c r="F12" s="5" t="s">
        <v>259</v>
      </c>
      <c r="G12" s="5" t="s">
        <v>259</v>
      </c>
      <c r="H12" s="5" t="s">
        <v>50</v>
      </c>
      <c r="I12" s="5" t="s">
        <v>260</v>
      </c>
    </row>
    <row r="13" spans="1:9" s="9" customFormat="1" ht="54.75" customHeight="1" x14ac:dyDescent="0.2">
      <c r="A13" s="5">
        <v>7</v>
      </c>
      <c r="B13" s="6" t="s">
        <v>261</v>
      </c>
      <c r="C13" s="7">
        <v>10000</v>
      </c>
      <c r="D13" s="7">
        <v>10000</v>
      </c>
      <c r="E13" s="5" t="s">
        <v>48</v>
      </c>
      <c r="F13" s="8" t="s">
        <v>262</v>
      </c>
      <c r="G13" s="8" t="s">
        <v>262</v>
      </c>
      <c r="H13" s="5" t="s">
        <v>84</v>
      </c>
      <c r="I13" s="5" t="s">
        <v>263</v>
      </c>
    </row>
    <row r="14" spans="1:9" s="9" customFormat="1" ht="55.5" customHeight="1" x14ac:dyDescent="0.2">
      <c r="A14" s="5">
        <v>8</v>
      </c>
      <c r="B14" s="6" t="s">
        <v>264</v>
      </c>
      <c r="C14" s="7">
        <v>41500</v>
      </c>
      <c r="D14" s="7">
        <v>41500</v>
      </c>
      <c r="E14" s="5" t="s">
        <v>48</v>
      </c>
      <c r="F14" s="8" t="s">
        <v>265</v>
      </c>
      <c r="G14" s="8" t="s">
        <v>265</v>
      </c>
      <c r="H14" s="5" t="s">
        <v>84</v>
      </c>
      <c r="I14" s="5" t="s">
        <v>266</v>
      </c>
    </row>
    <row r="15" spans="1:9" s="9" customFormat="1" ht="57" customHeight="1" x14ac:dyDescent="0.2">
      <c r="A15" s="5">
        <v>9</v>
      </c>
      <c r="B15" s="6" t="s">
        <v>267</v>
      </c>
      <c r="C15" s="7">
        <v>8000</v>
      </c>
      <c r="D15" s="7">
        <v>8000</v>
      </c>
      <c r="E15" s="5" t="s">
        <v>48</v>
      </c>
      <c r="F15" s="5" t="s">
        <v>268</v>
      </c>
      <c r="G15" s="5" t="s">
        <v>268</v>
      </c>
      <c r="H15" s="5" t="s">
        <v>50</v>
      </c>
      <c r="I15" s="5" t="s">
        <v>269</v>
      </c>
    </row>
    <row r="16" spans="1:9" s="9" customFormat="1" ht="76.5" customHeight="1" x14ac:dyDescent="0.2">
      <c r="A16" s="5">
        <v>10</v>
      </c>
      <c r="B16" s="6" t="s">
        <v>270</v>
      </c>
      <c r="C16" s="7">
        <v>360000</v>
      </c>
      <c r="D16" s="7">
        <v>368000</v>
      </c>
      <c r="E16" s="5" t="s">
        <v>48</v>
      </c>
      <c r="F16" s="8" t="s">
        <v>271</v>
      </c>
      <c r="G16" s="8" t="s">
        <v>271</v>
      </c>
      <c r="H16" s="5" t="s">
        <v>50</v>
      </c>
      <c r="I16" s="5" t="s">
        <v>272</v>
      </c>
    </row>
    <row r="17" spans="1:9" s="9" customFormat="1" ht="93.75" customHeight="1" x14ac:dyDescent="0.2">
      <c r="A17" s="5">
        <v>11</v>
      </c>
      <c r="B17" s="6" t="s">
        <v>273</v>
      </c>
      <c r="C17" s="7">
        <v>92000</v>
      </c>
      <c r="D17" s="7">
        <v>95000</v>
      </c>
      <c r="E17" s="5" t="s">
        <v>48</v>
      </c>
      <c r="F17" s="8" t="s">
        <v>274</v>
      </c>
      <c r="G17" s="8" t="s">
        <v>274</v>
      </c>
      <c r="H17" s="5" t="s">
        <v>50</v>
      </c>
      <c r="I17" s="5" t="s">
        <v>275</v>
      </c>
    </row>
    <row r="18" spans="1:9" s="9" customFormat="1" ht="75" customHeight="1" x14ac:dyDescent="0.2">
      <c r="A18" s="5">
        <v>12</v>
      </c>
      <c r="B18" s="6" t="s">
        <v>276</v>
      </c>
      <c r="C18" s="7">
        <v>180000</v>
      </c>
      <c r="D18" s="7">
        <v>184000</v>
      </c>
      <c r="E18" s="5" t="s">
        <v>48</v>
      </c>
      <c r="F18" s="8" t="s">
        <v>277</v>
      </c>
      <c r="G18" s="8" t="s">
        <v>277</v>
      </c>
      <c r="H18" s="5" t="s">
        <v>50</v>
      </c>
      <c r="I18" s="5" t="s">
        <v>278</v>
      </c>
    </row>
    <row r="19" spans="1:9" s="9" customFormat="1" ht="77.25" customHeight="1" x14ac:dyDescent="0.2">
      <c r="A19" s="5">
        <v>13</v>
      </c>
      <c r="B19" s="6" t="s">
        <v>279</v>
      </c>
      <c r="C19" s="7">
        <v>77000</v>
      </c>
      <c r="D19" s="7">
        <v>78000</v>
      </c>
      <c r="E19" s="5" t="s">
        <v>48</v>
      </c>
      <c r="F19" s="8" t="s">
        <v>280</v>
      </c>
      <c r="G19" s="8" t="s">
        <v>280</v>
      </c>
      <c r="H19" s="5" t="s">
        <v>50</v>
      </c>
      <c r="I19" s="5" t="s">
        <v>281</v>
      </c>
    </row>
    <row r="20" spans="1:9" s="9" customFormat="1" ht="75.75" customHeight="1" x14ac:dyDescent="0.2">
      <c r="A20" s="5">
        <v>14</v>
      </c>
      <c r="B20" s="6" t="s">
        <v>282</v>
      </c>
      <c r="C20" s="7">
        <v>38000</v>
      </c>
      <c r="D20" s="7">
        <v>39000</v>
      </c>
      <c r="E20" s="5" t="s">
        <v>48</v>
      </c>
      <c r="F20" s="8" t="s">
        <v>283</v>
      </c>
      <c r="G20" s="8" t="s">
        <v>283</v>
      </c>
      <c r="H20" s="5" t="s">
        <v>50</v>
      </c>
      <c r="I20" s="5" t="s">
        <v>284</v>
      </c>
    </row>
    <row r="21" spans="1:9" s="9" customFormat="1" ht="57" customHeight="1" x14ac:dyDescent="0.2">
      <c r="A21" s="5">
        <v>15</v>
      </c>
      <c r="B21" s="6" t="s">
        <v>285</v>
      </c>
      <c r="C21" s="7">
        <v>42000</v>
      </c>
      <c r="D21" s="7">
        <v>42000</v>
      </c>
      <c r="E21" s="5" t="s">
        <v>48</v>
      </c>
      <c r="F21" s="8" t="s">
        <v>286</v>
      </c>
      <c r="G21" s="8" t="s">
        <v>286</v>
      </c>
      <c r="H21" s="5" t="s">
        <v>84</v>
      </c>
      <c r="I21" s="5" t="s">
        <v>287</v>
      </c>
    </row>
    <row r="22" spans="1:9" s="9" customFormat="1" ht="75" customHeight="1" x14ac:dyDescent="0.2">
      <c r="A22" s="5">
        <v>16</v>
      </c>
      <c r="B22" s="6" t="s">
        <v>288</v>
      </c>
      <c r="C22" s="7">
        <v>3200</v>
      </c>
      <c r="D22" s="7">
        <v>3200</v>
      </c>
      <c r="E22" s="5" t="s">
        <v>48</v>
      </c>
      <c r="F22" s="8" t="s">
        <v>289</v>
      </c>
      <c r="G22" s="8" t="s">
        <v>289</v>
      </c>
      <c r="H22" s="5" t="s">
        <v>50</v>
      </c>
      <c r="I22" s="5" t="s">
        <v>290</v>
      </c>
    </row>
    <row r="23" spans="1:9" s="9" customFormat="1" ht="93.75" customHeight="1" x14ac:dyDescent="0.2">
      <c r="A23" s="5">
        <v>17</v>
      </c>
      <c r="B23" s="6" t="s">
        <v>291</v>
      </c>
      <c r="C23" s="7">
        <v>8138.85</v>
      </c>
      <c r="D23" s="7">
        <v>8138.85</v>
      </c>
      <c r="E23" s="5" t="s">
        <v>48</v>
      </c>
      <c r="F23" s="8" t="s">
        <v>292</v>
      </c>
      <c r="G23" s="8" t="s">
        <v>292</v>
      </c>
      <c r="H23" s="5" t="s">
        <v>50</v>
      </c>
      <c r="I23" s="5" t="s">
        <v>293</v>
      </c>
    </row>
    <row r="24" spans="1:9" s="9" customFormat="1" ht="57.75" customHeight="1" x14ac:dyDescent="0.2">
      <c r="A24" s="5">
        <v>18</v>
      </c>
      <c r="B24" s="6" t="s">
        <v>294</v>
      </c>
      <c r="C24" s="7">
        <v>1000</v>
      </c>
      <c r="D24" s="7">
        <v>1000</v>
      </c>
      <c r="E24" s="5" t="s">
        <v>48</v>
      </c>
      <c r="F24" s="8" t="s">
        <v>295</v>
      </c>
      <c r="G24" s="8" t="s">
        <v>295</v>
      </c>
      <c r="H24" s="5" t="s">
        <v>50</v>
      </c>
      <c r="I24" s="5" t="s">
        <v>296</v>
      </c>
    </row>
    <row r="25" spans="1:9" s="9" customFormat="1" ht="93.75" customHeight="1" x14ac:dyDescent="0.2">
      <c r="A25" s="5">
        <v>19</v>
      </c>
      <c r="B25" s="6" t="s">
        <v>297</v>
      </c>
      <c r="C25" s="7">
        <v>222000</v>
      </c>
      <c r="D25" s="7">
        <v>230000</v>
      </c>
      <c r="E25" s="5" t="s">
        <v>48</v>
      </c>
      <c r="F25" s="8" t="s">
        <v>298</v>
      </c>
      <c r="G25" s="8" t="s">
        <v>298</v>
      </c>
      <c r="H25" s="5" t="s">
        <v>50</v>
      </c>
      <c r="I25" s="5" t="s">
        <v>299</v>
      </c>
    </row>
    <row r="26" spans="1:9" s="9" customFormat="1" ht="76.5" customHeight="1" x14ac:dyDescent="0.2">
      <c r="A26" s="5">
        <v>20</v>
      </c>
      <c r="B26" s="6" t="s">
        <v>300</v>
      </c>
      <c r="C26" s="7">
        <v>420000</v>
      </c>
      <c r="D26" s="7">
        <v>426000</v>
      </c>
      <c r="E26" s="5" t="s">
        <v>48</v>
      </c>
      <c r="F26" s="8" t="s">
        <v>301</v>
      </c>
      <c r="G26" s="8" t="s">
        <v>301</v>
      </c>
      <c r="H26" s="5" t="s">
        <v>50</v>
      </c>
      <c r="I26" s="5" t="s">
        <v>302</v>
      </c>
    </row>
    <row r="27" spans="1:9" s="9" customFormat="1" ht="76.5" customHeight="1" x14ac:dyDescent="0.2">
      <c r="A27" s="5">
        <v>21</v>
      </c>
      <c r="B27" s="6" t="s">
        <v>285</v>
      </c>
      <c r="C27" s="7">
        <v>32500</v>
      </c>
      <c r="D27" s="7">
        <v>32500</v>
      </c>
      <c r="E27" s="5" t="s">
        <v>48</v>
      </c>
      <c r="F27" s="8" t="s">
        <v>303</v>
      </c>
      <c r="G27" s="8" t="s">
        <v>303</v>
      </c>
      <c r="H27" s="5" t="s">
        <v>84</v>
      </c>
      <c r="I27" s="5" t="s">
        <v>304</v>
      </c>
    </row>
    <row r="28" spans="1:9" s="9" customFormat="1" ht="76.5" customHeight="1" x14ac:dyDescent="0.2">
      <c r="A28" s="5">
        <v>22</v>
      </c>
      <c r="B28" s="6" t="s">
        <v>305</v>
      </c>
      <c r="C28" s="7">
        <v>40000</v>
      </c>
      <c r="D28" s="7">
        <v>40000</v>
      </c>
      <c r="E28" s="5" t="s">
        <v>48</v>
      </c>
      <c r="F28" s="8" t="s">
        <v>306</v>
      </c>
      <c r="G28" s="8" t="s">
        <v>306</v>
      </c>
      <c r="H28" s="5" t="s">
        <v>84</v>
      </c>
      <c r="I28" s="5" t="s">
        <v>307</v>
      </c>
    </row>
    <row r="29" spans="1:9" s="9" customFormat="1" ht="58.5" customHeight="1" x14ac:dyDescent="0.2">
      <c r="A29" s="5">
        <v>23</v>
      </c>
      <c r="B29" s="6" t="s">
        <v>308</v>
      </c>
      <c r="C29" s="7">
        <v>2775</v>
      </c>
      <c r="D29" s="7">
        <v>2775</v>
      </c>
      <c r="E29" s="5" t="s">
        <v>48</v>
      </c>
      <c r="F29" s="8" t="s">
        <v>309</v>
      </c>
      <c r="G29" s="8" t="s">
        <v>309</v>
      </c>
      <c r="H29" s="5" t="s">
        <v>84</v>
      </c>
      <c r="I29" s="5" t="s">
        <v>310</v>
      </c>
    </row>
    <row r="30" spans="1:9" s="9" customFormat="1" ht="74.25" customHeight="1" x14ac:dyDescent="0.2">
      <c r="A30" s="5">
        <v>24</v>
      </c>
      <c r="B30" s="6" t="s">
        <v>311</v>
      </c>
      <c r="C30" s="7">
        <v>12600</v>
      </c>
      <c r="D30" s="7">
        <v>12600</v>
      </c>
      <c r="E30" s="5" t="s">
        <v>48</v>
      </c>
      <c r="F30" s="8" t="s">
        <v>312</v>
      </c>
      <c r="G30" s="8" t="s">
        <v>312</v>
      </c>
      <c r="H30" s="5" t="s">
        <v>50</v>
      </c>
      <c r="I30" s="5" t="s">
        <v>313</v>
      </c>
    </row>
    <row r="31" spans="1:9" s="9" customFormat="1" ht="57" customHeight="1" x14ac:dyDescent="0.2">
      <c r="A31" s="5">
        <v>25</v>
      </c>
      <c r="B31" s="6" t="s">
        <v>314</v>
      </c>
      <c r="C31" s="7">
        <v>1600</v>
      </c>
      <c r="D31" s="7">
        <v>1600</v>
      </c>
      <c r="E31" s="5" t="s">
        <v>48</v>
      </c>
      <c r="F31" s="8" t="s">
        <v>315</v>
      </c>
      <c r="G31" s="8" t="s">
        <v>315</v>
      </c>
      <c r="H31" s="5" t="s">
        <v>50</v>
      </c>
      <c r="I31" s="5" t="s">
        <v>316</v>
      </c>
    </row>
    <row r="32" spans="1:9" s="9" customFormat="1" ht="132" customHeight="1" x14ac:dyDescent="0.2">
      <c r="A32" s="5">
        <v>26</v>
      </c>
      <c r="B32" s="6" t="s">
        <v>317</v>
      </c>
      <c r="C32" s="7">
        <v>80000</v>
      </c>
      <c r="D32" s="7">
        <v>80000</v>
      </c>
      <c r="E32" s="5" t="s">
        <v>48</v>
      </c>
      <c r="F32" s="8" t="s">
        <v>318</v>
      </c>
      <c r="G32" s="8" t="s">
        <v>318</v>
      </c>
      <c r="H32" s="5" t="s">
        <v>50</v>
      </c>
      <c r="I32" s="5" t="s">
        <v>319</v>
      </c>
    </row>
    <row r="33" spans="1:9" s="9" customFormat="1" ht="75.75" customHeight="1" x14ac:dyDescent="0.2">
      <c r="A33" s="5">
        <v>27</v>
      </c>
      <c r="B33" s="6" t="s">
        <v>320</v>
      </c>
      <c r="C33" s="7">
        <v>7700</v>
      </c>
      <c r="D33" s="7">
        <v>7700</v>
      </c>
      <c r="E33" s="5" t="s">
        <v>48</v>
      </c>
      <c r="F33" s="8" t="s">
        <v>321</v>
      </c>
      <c r="G33" s="8" t="s">
        <v>321</v>
      </c>
      <c r="H33" s="5" t="s">
        <v>50</v>
      </c>
      <c r="I33" s="5" t="s">
        <v>322</v>
      </c>
    </row>
    <row r="34" spans="1:9" s="9" customFormat="1" ht="94.5" customHeight="1" x14ac:dyDescent="0.2">
      <c r="A34" s="5">
        <v>28</v>
      </c>
      <c r="B34" s="6" t="s">
        <v>326</v>
      </c>
      <c r="C34" s="7">
        <v>19948</v>
      </c>
      <c r="D34" s="7">
        <v>19948</v>
      </c>
      <c r="E34" s="5" t="s">
        <v>48</v>
      </c>
      <c r="F34" s="8" t="s">
        <v>323</v>
      </c>
      <c r="G34" s="8" t="s">
        <v>323</v>
      </c>
      <c r="H34" s="5" t="s">
        <v>324</v>
      </c>
      <c r="I34" s="5" t="s">
        <v>325</v>
      </c>
    </row>
    <row r="35" spans="1:9" ht="14.25" customHeight="1" x14ac:dyDescent="0.3">
      <c r="C35" s="36"/>
      <c r="D35" s="35"/>
    </row>
    <row r="36" spans="1:9" ht="14.25" customHeight="1" x14ac:dyDescent="0.25"/>
    <row r="37" spans="1:9" ht="14.25" customHeight="1" x14ac:dyDescent="0.25"/>
    <row r="38" spans="1:9" ht="14.25" customHeight="1" x14ac:dyDescent="0.25"/>
    <row r="39" spans="1:9" ht="14.25" customHeight="1" x14ac:dyDescent="0.25"/>
    <row r="40" spans="1:9" ht="14.25" customHeight="1" x14ac:dyDescent="0.25"/>
    <row r="41" spans="1:9" ht="14.25" customHeight="1" x14ac:dyDescent="0.25"/>
    <row r="42" spans="1:9" ht="14.25" customHeight="1" x14ac:dyDescent="0.25"/>
    <row r="43" spans="1:9" ht="14.25" customHeight="1" x14ac:dyDescent="0.25"/>
    <row r="44" spans="1:9" ht="14.25" customHeight="1" x14ac:dyDescent="0.25"/>
    <row r="45" spans="1:9" ht="14.25" customHeight="1" x14ac:dyDescent="0.25"/>
    <row r="46" spans="1:9" ht="14.25" customHeight="1" x14ac:dyDescent="0.25"/>
    <row r="47" spans="1:9" ht="14.25" customHeight="1" x14ac:dyDescent="0.25"/>
    <row r="48" spans="1:9"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4">
    <mergeCell ref="A2:I2"/>
    <mergeCell ref="A3:I3"/>
    <mergeCell ref="A4:I4"/>
    <mergeCell ref="A5:I5"/>
  </mergeCells>
  <pageMargins left="0.31496062992125984" right="0.31496062992125984" top="0.55118110236220474" bottom="0.74803149606299213" header="0" footer="0"/>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006"/>
  <sheetViews>
    <sheetView topLeftCell="C1" zoomScaleNormal="100" workbookViewId="0">
      <selection activeCell="F7" sqref="F7"/>
    </sheetView>
  </sheetViews>
  <sheetFormatPr defaultColWidth="12.625" defaultRowHeight="15" customHeight="1" x14ac:dyDescent="0.25"/>
  <cols>
    <col min="1" max="1" width="4.875" style="2" customWidth="1"/>
    <col min="2" max="2" width="22.375" style="2" customWidth="1"/>
    <col min="3" max="3" width="11.625" style="2" customWidth="1"/>
    <col min="4" max="4" width="11.5" style="2" customWidth="1"/>
    <col min="5" max="5" width="12.875" style="2" customWidth="1"/>
    <col min="6" max="6" width="20.625" style="2" customWidth="1"/>
    <col min="7" max="7" width="22.875" style="2" customWidth="1"/>
    <col min="8" max="8" width="12.625" style="2" customWidth="1"/>
    <col min="9" max="9" width="19.25" style="2" customWidth="1"/>
    <col min="10" max="26" width="8.625" style="2" customWidth="1"/>
    <col min="27" max="16384" width="12.625" style="2"/>
  </cols>
  <sheetData>
    <row r="1" spans="1:9" ht="14.25" customHeight="1" x14ac:dyDescent="0.25">
      <c r="A1" s="1"/>
      <c r="I1" s="1" t="s">
        <v>11</v>
      </c>
    </row>
    <row r="2" spans="1:9" ht="14.25" customHeight="1" x14ac:dyDescent="0.25">
      <c r="A2" s="44" t="s">
        <v>12</v>
      </c>
      <c r="B2" s="39"/>
      <c r="C2" s="39"/>
      <c r="D2" s="39"/>
      <c r="E2" s="39"/>
      <c r="F2" s="39"/>
      <c r="G2" s="39"/>
      <c r="H2" s="39"/>
      <c r="I2" s="39"/>
    </row>
    <row r="3" spans="1:9" ht="14.25" customHeight="1" x14ac:dyDescent="0.25">
      <c r="A3" s="45" t="s">
        <v>45</v>
      </c>
      <c r="B3" s="41"/>
      <c r="C3" s="41"/>
      <c r="D3" s="41"/>
      <c r="E3" s="41"/>
      <c r="F3" s="41"/>
      <c r="G3" s="41"/>
      <c r="H3" s="41"/>
      <c r="I3" s="41"/>
    </row>
    <row r="4" spans="1:9" ht="14.25" customHeight="1" x14ac:dyDescent="0.25">
      <c r="A4" s="44" t="s">
        <v>31</v>
      </c>
      <c r="B4" s="39"/>
      <c r="C4" s="39"/>
      <c r="D4" s="39"/>
      <c r="E4" s="39"/>
      <c r="F4" s="39"/>
      <c r="G4" s="39"/>
      <c r="H4" s="39"/>
      <c r="I4" s="39"/>
    </row>
    <row r="5" spans="1:9" ht="21.75" customHeight="1" x14ac:dyDescent="0.25">
      <c r="A5" s="46" t="s">
        <v>32</v>
      </c>
      <c r="B5" s="39"/>
      <c r="C5" s="39"/>
      <c r="D5" s="39"/>
      <c r="E5" s="39"/>
      <c r="F5" s="39"/>
      <c r="G5" s="39"/>
      <c r="H5" s="39"/>
      <c r="I5" s="39"/>
    </row>
    <row r="6" spans="1:9" ht="75" customHeight="1" x14ac:dyDescent="0.25">
      <c r="A6" s="12" t="s">
        <v>1</v>
      </c>
      <c r="B6" s="12" t="s">
        <v>15</v>
      </c>
      <c r="C6" s="12" t="s">
        <v>16</v>
      </c>
      <c r="D6" s="12" t="s">
        <v>17</v>
      </c>
      <c r="E6" s="12" t="s">
        <v>18</v>
      </c>
      <c r="F6" s="12" t="s">
        <v>19</v>
      </c>
      <c r="G6" s="12" t="s">
        <v>20</v>
      </c>
      <c r="H6" s="12" t="s">
        <v>21</v>
      </c>
      <c r="I6" s="12" t="s">
        <v>22</v>
      </c>
    </row>
    <row r="7" spans="1:9" s="9" customFormat="1" ht="356.25" customHeight="1" x14ac:dyDescent="0.2">
      <c r="A7" s="5">
        <v>1</v>
      </c>
      <c r="B7" s="6" t="s">
        <v>360</v>
      </c>
      <c r="C7" s="7">
        <v>5200</v>
      </c>
      <c r="D7" s="7">
        <v>5200</v>
      </c>
      <c r="E7" s="5" t="s">
        <v>48</v>
      </c>
      <c r="F7" s="8" t="s">
        <v>361</v>
      </c>
      <c r="G7" s="8" t="s">
        <v>361</v>
      </c>
      <c r="H7" s="5" t="s">
        <v>84</v>
      </c>
      <c r="I7" s="5" t="s">
        <v>451</v>
      </c>
    </row>
    <row r="8" spans="1:9" s="9" customFormat="1" ht="169.5" customHeight="1" x14ac:dyDescent="0.2">
      <c r="A8" s="5">
        <v>2</v>
      </c>
      <c r="B8" s="6" t="s">
        <v>362</v>
      </c>
      <c r="C8" s="7">
        <v>4730.3999999999996</v>
      </c>
      <c r="D8" s="7">
        <v>4730.3999999999996</v>
      </c>
      <c r="E8" s="5" t="s">
        <v>48</v>
      </c>
      <c r="F8" s="8" t="s">
        <v>363</v>
      </c>
      <c r="G8" s="8" t="s">
        <v>363</v>
      </c>
      <c r="H8" s="5" t="s">
        <v>84</v>
      </c>
      <c r="I8" s="5" t="s">
        <v>450</v>
      </c>
    </row>
    <row r="9" spans="1:9" s="9" customFormat="1" ht="61.5" customHeight="1" x14ac:dyDescent="0.2">
      <c r="A9" s="5">
        <v>3</v>
      </c>
      <c r="B9" s="6" t="s">
        <v>285</v>
      </c>
      <c r="C9" s="7">
        <v>5000</v>
      </c>
      <c r="D9" s="7">
        <v>5000</v>
      </c>
      <c r="E9" s="5" t="s">
        <v>48</v>
      </c>
      <c r="F9" s="8" t="s">
        <v>364</v>
      </c>
      <c r="G9" s="8" t="s">
        <v>364</v>
      </c>
      <c r="H9" s="5" t="s">
        <v>84</v>
      </c>
      <c r="I9" s="5" t="s">
        <v>365</v>
      </c>
    </row>
    <row r="10" spans="1:9" s="9" customFormat="1" ht="75" customHeight="1" x14ac:dyDescent="0.2">
      <c r="A10" s="5">
        <v>4</v>
      </c>
      <c r="B10" s="6" t="s">
        <v>366</v>
      </c>
      <c r="C10" s="7">
        <v>22600</v>
      </c>
      <c r="D10" s="7">
        <v>22600</v>
      </c>
      <c r="E10" s="5" t="s">
        <v>48</v>
      </c>
      <c r="F10" s="8" t="s">
        <v>367</v>
      </c>
      <c r="G10" s="8" t="s">
        <v>367</v>
      </c>
      <c r="H10" s="5" t="s">
        <v>50</v>
      </c>
      <c r="I10" s="5" t="s">
        <v>368</v>
      </c>
    </row>
    <row r="11" spans="1:9" s="9" customFormat="1" ht="94.5" customHeight="1" x14ac:dyDescent="0.2">
      <c r="A11" s="5">
        <v>5</v>
      </c>
      <c r="B11" s="6" t="s">
        <v>369</v>
      </c>
      <c r="C11" s="7">
        <v>12700</v>
      </c>
      <c r="D11" s="7">
        <v>12700</v>
      </c>
      <c r="E11" s="5" t="s">
        <v>48</v>
      </c>
      <c r="F11" s="8" t="s">
        <v>370</v>
      </c>
      <c r="G11" s="8" t="s">
        <v>370</v>
      </c>
      <c r="H11" s="5" t="s">
        <v>50</v>
      </c>
      <c r="I11" s="5" t="s">
        <v>371</v>
      </c>
    </row>
    <row r="12" spans="1:9" s="9" customFormat="1" ht="93.75" customHeight="1" x14ac:dyDescent="0.2">
      <c r="A12" s="5">
        <v>6</v>
      </c>
      <c r="B12" s="6" t="s">
        <v>372</v>
      </c>
      <c r="C12" s="7">
        <v>4784.51</v>
      </c>
      <c r="D12" s="7">
        <v>4784.51</v>
      </c>
      <c r="E12" s="5" t="s">
        <v>48</v>
      </c>
      <c r="F12" s="8" t="s">
        <v>373</v>
      </c>
      <c r="G12" s="8" t="s">
        <v>373</v>
      </c>
      <c r="H12" s="5" t="s">
        <v>50</v>
      </c>
      <c r="I12" s="5" t="s">
        <v>374</v>
      </c>
    </row>
    <row r="13" spans="1:9" s="9" customFormat="1" ht="78" customHeight="1" x14ac:dyDescent="0.2">
      <c r="A13" s="5">
        <v>7</v>
      </c>
      <c r="B13" s="6" t="s">
        <v>375</v>
      </c>
      <c r="C13" s="7">
        <v>2700</v>
      </c>
      <c r="D13" s="7">
        <v>2700</v>
      </c>
      <c r="E13" s="5" t="s">
        <v>48</v>
      </c>
      <c r="F13" s="8" t="s">
        <v>376</v>
      </c>
      <c r="G13" s="8" t="s">
        <v>376</v>
      </c>
      <c r="H13" s="5" t="s">
        <v>50</v>
      </c>
      <c r="I13" s="5" t="s">
        <v>377</v>
      </c>
    </row>
    <row r="14" spans="1:9" s="9" customFormat="1" ht="73.5" customHeight="1" x14ac:dyDescent="0.2">
      <c r="A14" s="5">
        <v>8</v>
      </c>
      <c r="B14" s="6" t="s">
        <v>288</v>
      </c>
      <c r="C14" s="7">
        <v>1100</v>
      </c>
      <c r="D14" s="7">
        <v>1100</v>
      </c>
      <c r="E14" s="5" t="s">
        <v>48</v>
      </c>
      <c r="F14" s="8" t="s">
        <v>378</v>
      </c>
      <c r="G14" s="8" t="s">
        <v>378</v>
      </c>
      <c r="H14" s="5" t="s">
        <v>50</v>
      </c>
      <c r="I14" s="5" t="s">
        <v>379</v>
      </c>
    </row>
    <row r="15" spans="1:9" s="9" customFormat="1" ht="57" customHeight="1" x14ac:dyDescent="0.2">
      <c r="A15" s="5">
        <v>9</v>
      </c>
      <c r="B15" s="6" t="s">
        <v>380</v>
      </c>
      <c r="C15" s="7">
        <v>26000</v>
      </c>
      <c r="D15" s="7">
        <v>26000</v>
      </c>
      <c r="E15" s="5" t="s">
        <v>48</v>
      </c>
      <c r="F15" s="8" t="s">
        <v>381</v>
      </c>
      <c r="G15" s="8" t="s">
        <v>381</v>
      </c>
      <c r="H15" s="5" t="s">
        <v>84</v>
      </c>
      <c r="I15" s="5" t="s">
        <v>382</v>
      </c>
    </row>
    <row r="16" spans="1:9" s="9" customFormat="1" ht="73.5" customHeight="1" x14ac:dyDescent="0.2">
      <c r="A16" s="5">
        <v>10</v>
      </c>
      <c r="B16" s="6" t="s">
        <v>383</v>
      </c>
      <c r="C16" s="7">
        <v>16500</v>
      </c>
      <c r="D16" s="7">
        <v>16500</v>
      </c>
      <c r="E16" s="5" t="s">
        <v>48</v>
      </c>
      <c r="F16" s="8" t="s">
        <v>384</v>
      </c>
      <c r="G16" s="8" t="s">
        <v>384</v>
      </c>
      <c r="H16" s="5" t="s">
        <v>84</v>
      </c>
      <c r="I16" s="5" t="s">
        <v>385</v>
      </c>
    </row>
    <row r="17" spans="1:9" s="9" customFormat="1" ht="56.25" customHeight="1" x14ac:dyDescent="0.2">
      <c r="A17" s="5">
        <v>11</v>
      </c>
      <c r="B17" s="6" t="s">
        <v>386</v>
      </c>
      <c r="C17" s="7">
        <v>2365</v>
      </c>
      <c r="D17" s="7">
        <v>2365</v>
      </c>
      <c r="E17" s="5" t="s">
        <v>48</v>
      </c>
      <c r="F17" s="8" t="s">
        <v>387</v>
      </c>
      <c r="G17" s="8" t="s">
        <v>387</v>
      </c>
      <c r="H17" s="5" t="s">
        <v>84</v>
      </c>
      <c r="I17" s="5" t="s">
        <v>388</v>
      </c>
    </row>
    <row r="18" spans="1:9" s="9" customFormat="1" ht="55.5" customHeight="1" x14ac:dyDescent="0.2">
      <c r="A18" s="5">
        <v>12</v>
      </c>
      <c r="B18" s="6" t="s">
        <v>389</v>
      </c>
      <c r="C18" s="7">
        <v>9400</v>
      </c>
      <c r="D18" s="7">
        <v>9400</v>
      </c>
      <c r="E18" s="5" t="s">
        <v>48</v>
      </c>
      <c r="F18" s="8" t="s">
        <v>390</v>
      </c>
      <c r="G18" s="8" t="s">
        <v>390</v>
      </c>
      <c r="H18" s="5" t="s">
        <v>84</v>
      </c>
      <c r="I18" s="5" t="s">
        <v>391</v>
      </c>
    </row>
    <row r="19" spans="1:9" s="9" customFormat="1" ht="75.75" customHeight="1" x14ac:dyDescent="0.2">
      <c r="A19" s="5">
        <v>13</v>
      </c>
      <c r="B19" s="6" t="s">
        <v>392</v>
      </c>
      <c r="C19" s="7">
        <v>23500</v>
      </c>
      <c r="D19" s="7">
        <v>23500</v>
      </c>
      <c r="E19" s="5" t="s">
        <v>48</v>
      </c>
      <c r="F19" s="8" t="s">
        <v>393</v>
      </c>
      <c r="G19" s="8" t="s">
        <v>393</v>
      </c>
      <c r="H19" s="5" t="s">
        <v>50</v>
      </c>
      <c r="I19" s="5" t="s">
        <v>394</v>
      </c>
    </row>
    <row r="20" spans="1:9" s="9" customFormat="1" ht="55.5" customHeight="1" x14ac:dyDescent="0.2">
      <c r="A20" s="5">
        <v>14</v>
      </c>
      <c r="B20" s="6" t="s">
        <v>395</v>
      </c>
      <c r="C20" s="7">
        <v>59390</v>
      </c>
      <c r="D20" s="7">
        <v>59390</v>
      </c>
      <c r="E20" s="5" t="s">
        <v>48</v>
      </c>
      <c r="F20" s="8" t="s">
        <v>396</v>
      </c>
      <c r="G20" s="8" t="s">
        <v>396</v>
      </c>
      <c r="H20" s="5" t="s">
        <v>50</v>
      </c>
      <c r="I20" s="5" t="s">
        <v>397</v>
      </c>
    </row>
    <row r="21" spans="1:9" s="9" customFormat="1" ht="96.75" customHeight="1" x14ac:dyDescent="0.2">
      <c r="A21" s="5">
        <v>15</v>
      </c>
      <c r="B21" s="6" t="s">
        <v>398</v>
      </c>
      <c r="C21" s="7">
        <v>48000</v>
      </c>
      <c r="D21" s="7">
        <v>48000</v>
      </c>
      <c r="E21" s="5" t="s">
        <v>48</v>
      </c>
      <c r="F21" s="8" t="s">
        <v>399</v>
      </c>
      <c r="G21" s="8" t="s">
        <v>399</v>
      </c>
      <c r="H21" s="5" t="s">
        <v>50</v>
      </c>
      <c r="I21" s="5" t="s">
        <v>400</v>
      </c>
    </row>
    <row r="22" spans="1:9" s="9" customFormat="1" ht="91.5" customHeight="1" x14ac:dyDescent="0.2">
      <c r="A22" s="5">
        <v>16</v>
      </c>
      <c r="B22" s="6" t="s">
        <v>401</v>
      </c>
      <c r="C22" s="7">
        <v>48000</v>
      </c>
      <c r="D22" s="7">
        <v>48000</v>
      </c>
      <c r="E22" s="5" t="s">
        <v>48</v>
      </c>
      <c r="F22" s="8" t="s">
        <v>64</v>
      </c>
      <c r="G22" s="8" t="s">
        <v>64</v>
      </c>
      <c r="H22" s="5" t="s">
        <v>50</v>
      </c>
      <c r="I22" s="5" t="s">
        <v>402</v>
      </c>
    </row>
    <row r="23" spans="1:9" s="9" customFormat="1" ht="77.25" customHeight="1" x14ac:dyDescent="0.2">
      <c r="A23" s="5">
        <v>17</v>
      </c>
      <c r="B23" s="6" t="s">
        <v>403</v>
      </c>
      <c r="C23" s="7">
        <v>48000</v>
      </c>
      <c r="D23" s="7">
        <v>48000</v>
      </c>
      <c r="E23" s="5" t="s">
        <v>48</v>
      </c>
      <c r="F23" s="8" t="s">
        <v>66</v>
      </c>
      <c r="G23" s="8" t="s">
        <v>66</v>
      </c>
      <c r="H23" s="5" t="s">
        <v>50</v>
      </c>
      <c r="I23" s="5" t="s">
        <v>404</v>
      </c>
    </row>
    <row r="24" spans="1:9" ht="14.25" customHeight="1" x14ac:dyDescent="0.3">
      <c r="C24" s="36"/>
      <c r="D24" s="35"/>
    </row>
    <row r="25" spans="1:9" ht="14.25" customHeight="1" x14ac:dyDescent="0.25"/>
    <row r="26" spans="1:9" ht="14.25" customHeight="1" x14ac:dyDescent="0.25"/>
    <row r="27" spans="1:9" ht="14.25" customHeight="1" x14ac:dyDescent="0.25"/>
    <row r="28" spans="1:9" ht="14.25" customHeight="1" x14ac:dyDescent="0.25"/>
    <row r="29" spans="1:9" ht="14.25" customHeight="1" x14ac:dyDescent="0.25"/>
    <row r="30" spans="1:9" ht="14.25" customHeight="1" x14ac:dyDescent="0.25"/>
    <row r="31" spans="1:9" ht="14.25" customHeight="1" x14ac:dyDescent="0.25"/>
    <row r="32" spans="1:9"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row r="1001" ht="14.25" customHeight="1" x14ac:dyDescent="0.25"/>
    <row r="1002" ht="14.25" customHeight="1" x14ac:dyDescent="0.25"/>
    <row r="1003" ht="14.25" customHeight="1" x14ac:dyDescent="0.25"/>
    <row r="1004" ht="14.25" customHeight="1" x14ac:dyDescent="0.25"/>
    <row r="1005" ht="14.25" customHeight="1" x14ac:dyDescent="0.25"/>
    <row r="1006" ht="14.25" customHeight="1" x14ac:dyDescent="0.25"/>
  </sheetData>
  <mergeCells count="4">
    <mergeCell ref="A2:I2"/>
    <mergeCell ref="A3:I3"/>
    <mergeCell ref="A4:I4"/>
    <mergeCell ref="A5:I5"/>
  </mergeCells>
  <pageMargins left="0.31496062992125984" right="0.31496062992125984" top="0.55118110236220474" bottom="0.74803149606299213" header="0" footer="0"/>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04"/>
  <sheetViews>
    <sheetView zoomScaleNormal="100" workbookViewId="0">
      <selection activeCell="D7" sqref="D7"/>
    </sheetView>
  </sheetViews>
  <sheetFormatPr defaultColWidth="12.625" defaultRowHeight="15" customHeight="1" x14ac:dyDescent="0.25"/>
  <cols>
    <col min="1" max="1" width="4.875" style="2" customWidth="1"/>
    <col min="2" max="2" width="22.375" style="2" customWidth="1"/>
    <col min="3" max="3" width="11.125" style="2" customWidth="1"/>
    <col min="4" max="4" width="10.25" style="2" customWidth="1"/>
    <col min="5" max="5" width="12.125" style="2" customWidth="1"/>
    <col min="6" max="6" width="22.625" style="2" customWidth="1"/>
    <col min="7" max="7" width="22.875" style="2" customWidth="1"/>
    <col min="8" max="8" width="12.625" style="2" customWidth="1"/>
    <col min="9" max="9" width="19.25" style="2" customWidth="1"/>
    <col min="10" max="26" width="8.625" style="2" customWidth="1"/>
    <col min="27" max="16384" width="12.625" style="2"/>
  </cols>
  <sheetData>
    <row r="1" spans="1:9" ht="14.25" customHeight="1" x14ac:dyDescent="0.25">
      <c r="A1" s="1"/>
      <c r="I1" s="1" t="s">
        <v>11</v>
      </c>
    </row>
    <row r="2" spans="1:9" ht="14.25" customHeight="1" x14ac:dyDescent="0.25">
      <c r="A2" s="44" t="s">
        <v>12</v>
      </c>
      <c r="B2" s="39"/>
      <c r="C2" s="39"/>
      <c r="D2" s="39"/>
      <c r="E2" s="39"/>
      <c r="F2" s="39"/>
      <c r="G2" s="39"/>
      <c r="H2" s="39"/>
      <c r="I2" s="39"/>
    </row>
    <row r="3" spans="1:9" ht="14.25" customHeight="1" x14ac:dyDescent="0.25">
      <c r="A3" s="45" t="s">
        <v>45</v>
      </c>
      <c r="B3" s="41"/>
      <c r="C3" s="41"/>
      <c r="D3" s="41"/>
      <c r="E3" s="41"/>
      <c r="F3" s="41"/>
      <c r="G3" s="41"/>
      <c r="H3" s="41"/>
      <c r="I3" s="41"/>
    </row>
    <row r="4" spans="1:9" ht="14.25" customHeight="1" x14ac:dyDescent="0.25">
      <c r="A4" s="44" t="s">
        <v>33</v>
      </c>
      <c r="B4" s="39"/>
      <c r="C4" s="39"/>
      <c r="D4" s="39"/>
      <c r="E4" s="39"/>
      <c r="F4" s="39"/>
      <c r="G4" s="39"/>
      <c r="H4" s="39"/>
      <c r="I4" s="39"/>
    </row>
    <row r="5" spans="1:9" ht="21.75" customHeight="1" x14ac:dyDescent="0.25">
      <c r="A5" s="46" t="s">
        <v>34</v>
      </c>
      <c r="B5" s="39"/>
      <c r="C5" s="39"/>
      <c r="D5" s="39"/>
      <c r="E5" s="39"/>
      <c r="F5" s="39"/>
      <c r="G5" s="39"/>
      <c r="H5" s="39"/>
      <c r="I5" s="39"/>
    </row>
    <row r="6" spans="1:9" ht="75" customHeight="1" x14ac:dyDescent="0.25">
      <c r="A6" s="12" t="s">
        <v>1</v>
      </c>
      <c r="B6" s="12" t="s">
        <v>15</v>
      </c>
      <c r="C6" s="12" t="s">
        <v>16</v>
      </c>
      <c r="D6" s="12" t="s">
        <v>17</v>
      </c>
      <c r="E6" s="12" t="s">
        <v>18</v>
      </c>
      <c r="F6" s="12" t="s">
        <v>19</v>
      </c>
      <c r="G6" s="12" t="s">
        <v>20</v>
      </c>
      <c r="H6" s="12" t="s">
        <v>21</v>
      </c>
      <c r="I6" s="12" t="s">
        <v>22</v>
      </c>
    </row>
    <row r="7" spans="1:9" s="9" customFormat="1" ht="353.25" customHeight="1" x14ac:dyDescent="0.2">
      <c r="A7" s="5">
        <v>1</v>
      </c>
      <c r="B7" s="6" t="s">
        <v>405</v>
      </c>
      <c r="C7" s="7">
        <v>7600</v>
      </c>
      <c r="D7" s="7">
        <v>7600</v>
      </c>
      <c r="E7" s="5" t="s">
        <v>48</v>
      </c>
      <c r="F7" s="8" t="s">
        <v>406</v>
      </c>
      <c r="G7" s="8" t="s">
        <v>406</v>
      </c>
      <c r="H7" s="5" t="s">
        <v>84</v>
      </c>
      <c r="I7" s="5" t="s">
        <v>453</v>
      </c>
    </row>
    <row r="8" spans="1:9" s="9" customFormat="1" ht="169.5" customHeight="1" x14ac:dyDescent="0.2">
      <c r="A8" s="5">
        <v>2</v>
      </c>
      <c r="B8" s="6" t="s">
        <v>407</v>
      </c>
      <c r="C8" s="7">
        <v>7500</v>
      </c>
      <c r="D8" s="7">
        <v>7500</v>
      </c>
      <c r="E8" s="5" t="s">
        <v>48</v>
      </c>
      <c r="F8" s="8" t="s">
        <v>408</v>
      </c>
      <c r="G8" s="8" t="s">
        <v>408</v>
      </c>
      <c r="H8" s="5" t="s">
        <v>84</v>
      </c>
      <c r="I8" s="5" t="s">
        <v>452</v>
      </c>
    </row>
    <row r="9" spans="1:9" s="9" customFormat="1" ht="93.75" customHeight="1" x14ac:dyDescent="0.2">
      <c r="A9" s="5">
        <v>3</v>
      </c>
      <c r="B9" s="6" t="s">
        <v>409</v>
      </c>
      <c r="C9" s="7">
        <v>2640.76</v>
      </c>
      <c r="D9" s="7">
        <v>2640.76</v>
      </c>
      <c r="E9" s="5" t="s">
        <v>48</v>
      </c>
      <c r="F9" s="8" t="s">
        <v>410</v>
      </c>
      <c r="G9" s="8" t="s">
        <v>410</v>
      </c>
      <c r="H9" s="5" t="s">
        <v>50</v>
      </c>
      <c r="I9" s="5" t="s">
        <v>411</v>
      </c>
    </row>
    <row r="10" spans="1:9" s="9" customFormat="1" ht="58.5" customHeight="1" x14ac:dyDescent="0.2">
      <c r="A10" s="5">
        <v>4</v>
      </c>
      <c r="B10" s="6" t="s">
        <v>226</v>
      </c>
      <c r="C10" s="7">
        <v>1800</v>
      </c>
      <c r="D10" s="7">
        <v>1800</v>
      </c>
      <c r="E10" s="5" t="s">
        <v>48</v>
      </c>
      <c r="F10" s="8" t="s">
        <v>227</v>
      </c>
      <c r="G10" s="8" t="s">
        <v>227</v>
      </c>
      <c r="H10" s="5" t="s">
        <v>412</v>
      </c>
      <c r="I10" s="5" t="s">
        <v>413</v>
      </c>
    </row>
    <row r="11" spans="1:9" s="9" customFormat="1" ht="94.5" customHeight="1" x14ac:dyDescent="0.2">
      <c r="A11" s="5">
        <v>5</v>
      </c>
      <c r="B11" s="6" t="s">
        <v>414</v>
      </c>
      <c r="C11" s="7">
        <v>2100</v>
      </c>
      <c r="D11" s="7">
        <v>2100</v>
      </c>
      <c r="E11" s="5" t="s">
        <v>48</v>
      </c>
      <c r="F11" s="8" t="s">
        <v>239</v>
      </c>
      <c r="G11" s="8" t="s">
        <v>239</v>
      </c>
      <c r="H11" s="5" t="s">
        <v>50</v>
      </c>
      <c r="I11" s="5" t="s">
        <v>415</v>
      </c>
    </row>
    <row r="12" spans="1:9" s="9" customFormat="1" ht="93.75" customHeight="1" x14ac:dyDescent="0.2">
      <c r="A12" s="5">
        <v>6</v>
      </c>
      <c r="B12" s="6" t="s">
        <v>416</v>
      </c>
      <c r="C12" s="7">
        <v>4230</v>
      </c>
      <c r="D12" s="7">
        <v>4230</v>
      </c>
      <c r="E12" s="5" t="s">
        <v>48</v>
      </c>
      <c r="F12" s="8" t="s">
        <v>417</v>
      </c>
      <c r="G12" s="8" t="s">
        <v>417</v>
      </c>
      <c r="H12" s="5" t="s">
        <v>50</v>
      </c>
      <c r="I12" s="5" t="s">
        <v>418</v>
      </c>
    </row>
    <row r="13" spans="1:9" s="9" customFormat="1" ht="96.75" customHeight="1" x14ac:dyDescent="0.2">
      <c r="A13" s="5">
        <v>7</v>
      </c>
      <c r="B13" s="6" t="s">
        <v>419</v>
      </c>
      <c r="C13" s="7">
        <v>43733.38</v>
      </c>
      <c r="D13" s="7">
        <v>43733.38</v>
      </c>
      <c r="E13" s="5" t="s">
        <v>48</v>
      </c>
      <c r="F13" s="8" t="s">
        <v>420</v>
      </c>
      <c r="G13" s="8" t="s">
        <v>420</v>
      </c>
      <c r="H13" s="5" t="s">
        <v>50</v>
      </c>
      <c r="I13" s="5" t="s">
        <v>421</v>
      </c>
    </row>
    <row r="14" spans="1:9" s="9" customFormat="1" ht="94.5" customHeight="1" x14ac:dyDescent="0.2">
      <c r="A14" s="5">
        <v>8</v>
      </c>
      <c r="B14" s="6" t="s">
        <v>422</v>
      </c>
      <c r="C14" s="7">
        <v>56400</v>
      </c>
      <c r="D14" s="7">
        <v>56400</v>
      </c>
      <c r="E14" s="5" t="s">
        <v>48</v>
      </c>
      <c r="F14" s="8" t="s">
        <v>423</v>
      </c>
      <c r="G14" s="8" t="s">
        <v>423</v>
      </c>
      <c r="H14" s="5" t="s">
        <v>84</v>
      </c>
      <c r="I14" s="5" t="s">
        <v>424</v>
      </c>
    </row>
    <row r="15" spans="1:9" s="9" customFormat="1" ht="57" customHeight="1" x14ac:dyDescent="0.2">
      <c r="A15" s="5">
        <v>9</v>
      </c>
      <c r="B15" s="6" t="s">
        <v>425</v>
      </c>
      <c r="C15" s="7">
        <v>750</v>
      </c>
      <c r="D15" s="7">
        <v>750</v>
      </c>
      <c r="E15" s="5" t="s">
        <v>48</v>
      </c>
      <c r="F15" s="8" t="s">
        <v>426</v>
      </c>
      <c r="G15" s="8" t="s">
        <v>426</v>
      </c>
      <c r="H15" s="5" t="s">
        <v>84</v>
      </c>
      <c r="I15" s="5" t="s">
        <v>427</v>
      </c>
    </row>
    <row r="16" spans="1:9" s="9" customFormat="1" ht="57.75" customHeight="1" x14ac:dyDescent="0.2">
      <c r="A16" s="5">
        <v>10</v>
      </c>
      <c r="B16" s="6" t="s">
        <v>428</v>
      </c>
      <c r="C16" s="7">
        <v>800</v>
      </c>
      <c r="D16" s="7">
        <v>800</v>
      </c>
      <c r="E16" s="5" t="s">
        <v>48</v>
      </c>
      <c r="F16" s="8" t="s">
        <v>429</v>
      </c>
      <c r="G16" s="8" t="s">
        <v>429</v>
      </c>
      <c r="H16" s="5" t="s">
        <v>50</v>
      </c>
      <c r="I16" s="5" t="s">
        <v>430</v>
      </c>
    </row>
    <row r="17" spans="1:9" s="9" customFormat="1" ht="96.75" customHeight="1" x14ac:dyDescent="0.2">
      <c r="A17" s="5">
        <v>11</v>
      </c>
      <c r="B17" s="6" t="s">
        <v>431</v>
      </c>
      <c r="C17" s="7">
        <v>12962.04</v>
      </c>
      <c r="D17" s="7">
        <v>12962.04</v>
      </c>
      <c r="E17" s="5" t="s">
        <v>48</v>
      </c>
      <c r="F17" s="8" t="s">
        <v>432</v>
      </c>
      <c r="G17" s="8" t="s">
        <v>432</v>
      </c>
      <c r="H17" s="5" t="s">
        <v>50</v>
      </c>
      <c r="I17" s="5" t="s">
        <v>433</v>
      </c>
    </row>
    <row r="18" spans="1:9" s="9" customFormat="1" ht="60" customHeight="1" x14ac:dyDescent="0.2">
      <c r="A18" s="5">
        <v>12</v>
      </c>
      <c r="B18" s="6" t="s">
        <v>434</v>
      </c>
      <c r="C18" s="7">
        <v>50000</v>
      </c>
      <c r="D18" s="7">
        <v>50000</v>
      </c>
      <c r="E18" s="5" t="s">
        <v>48</v>
      </c>
      <c r="F18" s="8" t="s">
        <v>435</v>
      </c>
      <c r="G18" s="8" t="s">
        <v>435</v>
      </c>
      <c r="H18" s="5" t="s">
        <v>50</v>
      </c>
      <c r="I18" s="5" t="s">
        <v>436</v>
      </c>
    </row>
    <row r="19" spans="1:9" s="9" customFormat="1" ht="149.25" customHeight="1" x14ac:dyDescent="0.2">
      <c r="A19" s="5">
        <v>13</v>
      </c>
      <c r="B19" s="6" t="s">
        <v>437</v>
      </c>
      <c r="C19" s="7">
        <v>475000</v>
      </c>
      <c r="D19" s="7">
        <v>475000</v>
      </c>
      <c r="E19" s="5" t="s">
        <v>48</v>
      </c>
      <c r="F19" s="8" t="s">
        <v>438</v>
      </c>
      <c r="G19" s="8" t="s">
        <v>438</v>
      </c>
      <c r="H19" s="5" t="s">
        <v>50</v>
      </c>
      <c r="I19" s="5" t="s">
        <v>439</v>
      </c>
    </row>
    <row r="20" spans="1:9" s="9" customFormat="1" ht="78" customHeight="1" x14ac:dyDescent="0.2">
      <c r="A20" s="5">
        <v>14</v>
      </c>
      <c r="B20" s="6" t="s">
        <v>443</v>
      </c>
      <c r="C20" s="7">
        <v>234000</v>
      </c>
      <c r="D20" s="7">
        <v>234000</v>
      </c>
      <c r="E20" s="5" t="s">
        <v>48</v>
      </c>
      <c r="F20" s="8" t="s">
        <v>444</v>
      </c>
      <c r="G20" s="8" t="s">
        <v>444</v>
      </c>
      <c r="H20" s="5" t="s">
        <v>50</v>
      </c>
      <c r="I20" s="5" t="s">
        <v>445</v>
      </c>
    </row>
    <row r="21" spans="1:9" s="9" customFormat="1" ht="114.75" customHeight="1" x14ac:dyDescent="0.2">
      <c r="A21" s="5">
        <v>15</v>
      </c>
      <c r="B21" s="6" t="s">
        <v>440</v>
      </c>
      <c r="C21" s="7">
        <v>88000</v>
      </c>
      <c r="D21" s="7">
        <v>89000</v>
      </c>
      <c r="E21" s="5" t="s">
        <v>48</v>
      </c>
      <c r="F21" s="8" t="s">
        <v>441</v>
      </c>
      <c r="G21" s="8" t="s">
        <v>441</v>
      </c>
      <c r="H21" s="5" t="s">
        <v>50</v>
      </c>
      <c r="I21" s="5" t="s">
        <v>442</v>
      </c>
    </row>
    <row r="22" spans="1:9" ht="14.25" customHeight="1" x14ac:dyDescent="0.3">
      <c r="C22" s="36"/>
      <c r="D22" s="35"/>
    </row>
    <row r="23" spans="1:9" ht="14.25" customHeight="1" x14ac:dyDescent="0.25"/>
    <row r="24" spans="1:9" ht="14.25" customHeight="1" x14ac:dyDescent="0.25"/>
    <row r="25" spans="1:9" ht="14.25" customHeight="1" x14ac:dyDescent="0.25"/>
    <row r="26" spans="1:9" ht="14.25" customHeight="1" x14ac:dyDescent="0.25"/>
    <row r="27" spans="1:9" ht="14.25" customHeight="1" x14ac:dyDescent="0.25"/>
    <row r="28" spans="1:9" ht="14.25" customHeight="1" x14ac:dyDescent="0.25"/>
    <row r="29" spans="1:9" ht="14.25" customHeight="1" x14ac:dyDescent="0.25"/>
    <row r="30" spans="1:9" ht="14.25" customHeight="1" x14ac:dyDescent="0.25"/>
    <row r="31" spans="1:9" ht="14.25" customHeight="1" x14ac:dyDescent="0.25"/>
    <row r="32" spans="1:9"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row r="1001" ht="14.25" customHeight="1" x14ac:dyDescent="0.25"/>
    <row r="1002" ht="14.25" customHeight="1" x14ac:dyDescent="0.25"/>
    <row r="1003" ht="14.25" customHeight="1" x14ac:dyDescent="0.25"/>
    <row r="1004" ht="14.25" customHeight="1" x14ac:dyDescent="0.25"/>
  </sheetData>
  <mergeCells count="4">
    <mergeCell ref="A2:I2"/>
    <mergeCell ref="A3:I3"/>
    <mergeCell ref="A4:I4"/>
    <mergeCell ref="A5:I5"/>
  </mergeCells>
  <pageMargins left="0.31496062992125984" right="0.31496062992125984" top="0.55118110236220474" bottom="0.74803149606299213" header="0" footer="0"/>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998"/>
  <sheetViews>
    <sheetView tabSelected="1" zoomScaleNormal="100" workbookViewId="0">
      <selection activeCell="K6" sqref="K6"/>
    </sheetView>
  </sheetViews>
  <sheetFormatPr defaultColWidth="12.625" defaultRowHeight="15" customHeight="1" x14ac:dyDescent="0.25"/>
  <cols>
    <col min="1" max="1" width="4.875" style="2" customWidth="1"/>
    <col min="2" max="2" width="22.375" style="2" customWidth="1"/>
    <col min="3" max="3" width="11.125" style="2" customWidth="1"/>
    <col min="4" max="4" width="10.75" style="2" customWidth="1"/>
    <col min="5" max="5" width="12" style="2" customWidth="1"/>
    <col min="6" max="6" width="22.625" style="2" customWidth="1"/>
    <col min="7" max="7" width="22.5" style="2" customWidth="1"/>
    <col min="8" max="8" width="12.625" style="2" customWidth="1"/>
    <col min="9" max="9" width="19.25" style="2" customWidth="1"/>
    <col min="10" max="26" width="8.625" style="2" customWidth="1"/>
    <col min="27" max="16384" width="12.625" style="2"/>
  </cols>
  <sheetData>
    <row r="1" spans="1:9" ht="14.25" customHeight="1" x14ac:dyDescent="0.25">
      <c r="A1" s="1"/>
      <c r="I1" s="1" t="s">
        <v>11</v>
      </c>
    </row>
    <row r="2" spans="1:9" ht="14.25" customHeight="1" x14ac:dyDescent="0.25">
      <c r="A2" s="44" t="s">
        <v>12</v>
      </c>
      <c r="B2" s="39"/>
      <c r="C2" s="39"/>
      <c r="D2" s="39"/>
      <c r="E2" s="39"/>
      <c r="F2" s="39"/>
      <c r="G2" s="39"/>
      <c r="H2" s="39"/>
      <c r="I2" s="39"/>
    </row>
    <row r="3" spans="1:9" ht="14.25" customHeight="1" x14ac:dyDescent="0.25">
      <c r="A3" s="45" t="s">
        <v>45</v>
      </c>
      <c r="B3" s="41"/>
      <c r="C3" s="41"/>
      <c r="D3" s="41"/>
      <c r="E3" s="41"/>
      <c r="F3" s="41"/>
      <c r="G3" s="41"/>
      <c r="H3" s="41"/>
      <c r="I3" s="41"/>
    </row>
    <row r="4" spans="1:9" ht="14.25" customHeight="1" x14ac:dyDescent="0.25">
      <c r="A4" s="44" t="s">
        <v>35</v>
      </c>
      <c r="B4" s="39"/>
      <c r="C4" s="39"/>
      <c r="D4" s="39"/>
      <c r="E4" s="39"/>
      <c r="F4" s="39"/>
      <c r="G4" s="39"/>
      <c r="H4" s="39"/>
      <c r="I4" s="39"/>
    </row>
    <row r="5" spans="1:9" ht="21.75" customHeight="1" x14ac:dyDescent="0.25">
      <c r="A5" s="46" t="s">
        <v>36</v>
      </c>
      <c r="B5" s="39"/>
      <c r="C5" s="39"/>
      <c r="D5" s="39"/>
      <c r="E5" s="39"/>
      <c r="F5" s="39"/>
      <c r="G5" s="39"/>
      <c r="H5" s="39"/>
      <c r="I5" s="39"/>
    </row>
    <row r="6" spans="1:9" ht="75" customHeight="1" x14ac:dyDescent="0.25">
      <c r="A6" s="12" t="s">
        <v>1</v>
      </c>
      <c r="B6" s="12" t="s">
        <v>15</v>
      </c>
      <c r="C6" s="12" t="s">
        <v>16</v>
      </c>
      <c r="D6" s="12" t="s">
        <v>17</v>
      </c>
      <c r="E6" s="12" t="s">
        <v>18</v>
      </c>
      <c r="F6" s="12" t="s">
        <v>19</v>
      </c>
      <c r="G6" s="12" t="s">
        <v>20</v>
      </c>
      <c r="H6" s="12" t="s">
        <v>21</v>
      </c>
      <c r="I6" s="12" t="s">
        <v>22</v>
      </c>
    </row>
    <row r="7" spans="1:9" s="9" customFormat="1" ht="369" customHeight="1" x14ac:dyDescent="0.2">
      <c r="A7" s="5">
        <v>1</v>
      </c>
      <c r="B7" s="6" t="s">
        <v>446</v>
      </c>
      <c r="C7" s="7">
        <v>7960</v>
      </c>
      <c r="D7" s="7">
        <v>7960</v>
      </c>
      <c r="E7" s="5" t="s">
        <v>48</v>
      </c>
      <c r="F7" s="8" t="s">
        <v>447</v>
      </c>
      <c r="G7" s="8" t="s">
        <v>447</v>
      </c>
      <c r="H7" s="5" t="s">
        <v>84</v>
      </c>
      <c r="I7" s="5" t="s">
        <v>478</v>
      </c>
    </row>
    <row r="8" spans="1:9" s="9" customFormat="1" ht="170.25" customHeight="1" x14ac:dyDescent="0.2">
      <c r="A8" s="5">
        <v>2</v>
      </c>
      <c r="B8" s="6" t="s">
        <v>454</v>
      </c>
      <c r="C8" s="7">
        <v>6846.2</v>
      </c>
      <c r="D8" s="7">
        <v>6846.2</v>
      </c>
      <c r="E8" s="5" t="s">
        <v>48</v>
      </c>
      <c r="F8" s="8" t="s">
        <v>455</v>
      </c>
      <c r="G8" s="8" t="s">
        <v>455</v>
      </c>
      <c r="H8" s="5" t="s">
        <v>84</v>
      </c>
      <c r="I8" s="5" t="s">
        <v>479</v>
      </c>
    </row>
    <row r="9" spans="1:9" s="9" customFormat="1" ht="117" customHeight="1" x14ac:dyDescent="0.2">
      <c r="A9" s="5">
        <v>3</v>
      </c>
      <c r="B9" s="6" t="s">
        <v>456</v>
      </c>
      <c r="C9" s="7">
        <v>400000</v>
      </c>
      <c r="D9" s="7">
        <v>400000</v>
      </c>
      <c r="E9" s="5" t="s">
        <v>48</v>
      </c>
      <c r="F9" s="8" t="s">
        <v>457</v>
      </c>
      <c r="G9" s="8" t="s">
        <v>457</v>
      </c>
      <c r="H9" s="5" t="s">
        <v>50</v>
      </c>
      <c r="I9" s="5" t="s">
        <v>458</v>
      </c>
    </row>
    <row r="10" spans="1:9" s="9" customFormat="1" ht="133.5" customHeight="1" x14ac:dyDescent="0.2">
      <c r="A10" s="5">
        <v>4</v>
      </c>
      <c r="B10" s="6" t="s">
        <v>459</v>
      </c>
      <c r="C10" s="7">
        <v>475000</v>
      </c>
      <c r="D10" s="7">
        <v>478000</v>
      </c>
      <c r="E10" s="5" t="s">
        <v>48</v>
      </c>
      <c r="F10" s="8" t="s">
        <v>438</v>
      </c>
      <c r="G10" s="8" t="s">
        <v>438</v>
      </c>
      <c r="H10" s="5" t="s">
        <v>460</v>
      </c>
      <c r="I10" s="5" t="s">
        <v>461</v>
      </c>
    </row>
    <row r="11" spans="1:9" s="9" customFormat="1" ht="151.5" customHeight="1" x14ac:dyDescent="0.2">
      <c r="A11" s="5">
        <v>5</v>
      </c>
      <c r="B11" s="6" t="s">
        <v>462</v>
      </c>
      <c r="C11" s="7">
        <v>475000</v>
      </c>
      <c r="D11" s="7">
        <v>499000</v>
      </c>
      <c r="E11" s="5" t="s">
        <v>48</v>
      </c>
      <c r="F11" s="8" t="s">
        <v>438</v>
      </c>
      <c r="G11" s="8" t="s">
        <v>438</v>
      </c>
      <c r="H11" s="5" t="s">
        <v>50</v>
      </c>
      <c r="I11" s="5" t="s">
        <v>463</v>
      </c>
    </row>
    <row r="12" spans="1:9" s="9" customFormat="1" ht="131.25" customHeight="1" x14ac:dyDescent="0.2">
      <c r="A12" s="5">
        <v>6</v>
      </c>
      <c r="B12" s="6" t="s">
        <v>464</v>
      </c>
      <c r="C12" s="7">
        <v>355000</v>
      </c>
      <c r="D12" s="7">
        <v>359000</v>
      </c>
      <c r="E12" s="5" t="s">
        <v>48</v>
      </c>
      <c r="F12" s="8" t="s">
        <v>254</v>
      </c>
      <c r="G12" s="8" t="s">
        <v>254</v>
      </c>
      <c r="H12" s="5" t="s">
        <v>50</v>
      </c>
      <c r="I12" s="5" t="s">
        <v>465</v>
      </c>
    </row>
    <row r="13" spans="1:9" s="9" customFormat="1" ht="80.25" customHeight="1" x14ac:dyDescent="0.2">
      <c r="A13" s="5">
        <v>7</v>
      </c>
      <c r="B13" s="6" t="s">
        <v>466</v>
      </c>
      <c r="C13" s="7">
        <v>99000</v>
      </c>
      <c r="D13" s="7">
        <v>99000</v>
      </c>
      <c r="E13" s="5" t="s">
        <v>48</v>
      </c>
      <c r="F13" s="8" t="s">
        <v>467</v>
      </c>
      <c r="G13" s="8" t="s">
        <v>467</v>
      </c>
      <c r="H13" s="5" t="s">
        <v>84</v>
      </c>
      <c r="I13" s="5" t="s">
        <v>468</v>
      </c>
    </row>
    <row r="14" spans="1:9" s="9" customFormat="1" ht="57" customHeight="1" x14ac:dyDescent="0.2">
      <c r="A14" s="5">
        <v>8</v>
      </c>
      <c r="B14" s="6" t="s">
        <v>469</v>
      </c>
      <c r="C14" s="7">
        <v>500</v>
      </c>
      <c r="D14" s="7">
        <v>500</v>
      </c>
      <c r="E14" s="5" t="s">
        <v>48</v>
      </c>
      <c r="F14" s="8" t="s">
        <v>470</v>
      </c>
      <c r="G14" s="8" t="s">
        <v>470</v>
      </c>
      <c r="H14" s="5" t="s">
        <v>50</v>
      </c>
      <c r="I14" s="5" t="s">
        <v>471</v>
      </c>
    </row>
    <row r="15" spans="1:9" s="9" customFormat="1" ht="58.5" customHeight="1" x14ac:dyDescent="0.2">
      <c r="A15" s="5">
        <v>9</v>
      </c>
      <c r="B15" s="6" t="s">
        <v>472</v>
      </c>
      <c r="C15" s="7">
        <v>8900</v>
      </c>
      <c r="D15" s="7">
        <v>8900</v>
      </c>
      <c r="E15" s="5" t="s">
        <v>48</v>
      </c>
      <c r="F15" s="8" t="s">
        <v>473</v>
      </c>
      <c r="G15" s="8" t="s">
        <v>473</v>
      </c>
      <c r="H15" s="5" t="s">
        <v>50</v>
      </c>
      <c r="I15" s="5" t="s">
        <v>474</v>
      </c>
    </row>
    <row r="16" spans="1:9" ht="14.25" customHeight="1" x14ac:dyDescent="0.3">
      <c r="C16" s="36"/>
      <c r="D16" s="35"/>
    </row>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sheetData>
  <mergeCells count="4">
    <mergeCell ref="A2:I2"/>
    <mergeCell ref="A3:I3"/>
    <mergeCell ref="A4:I4"/>
    <mergeCell ref="A5:I5"/>
  </mergeCells>
  <pageMargins left="0.31496062992125984" right="0.31496062992125984" top="0.55118110236220474" bottom="0.74803149606299213" header="0" footer="0"/>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13</vt:i4>
      </vt:variant>
      <vt:variant>
        <vt:lpstr>ช่วงที่มีชื่อ</vt:lpstr>
      </vt:variant>
      <vt:variant>
        <vt:i4>12</vt:i4>
      </vt:variant>
    </vt:vector>
  </HeadingPairs>
  <TitlesOfParts>
    <vt:vector size="25" baseType="lpstr">
      <vt:lpstr>ภาพรวม</vt:lpstr>
      <vt:lpstr>ต.ค. 67</vt:lpstr>
      <vt:lpstr>พ.ย. 67</vt:lpstr>
      <vt:lpstr>ธ.ค. 67</vt:lpstr>
      <vt:lpstr>ก.พ. 68</vt:lpstr>
      <vt:lpstr>ม.ค. 68</vt:lpstr>
      <vt:lpstr>มี.ค. 68</vt:lpstr>
      <vt:lpstr>เม.ย. 68</vt:lpstr>
      <vt:lpstr>พ.ค. 68</vt:lpstr>
      <vt:lpstr>มิ.ย. 68</vt:lpstr>
      <vt:lpstr>ก.ค. 68</vt:lpstr>
      <vt:lpstr>ส.ค. 68</vt:lpstr>
      <vt:lpstr>ก.ย. 68</vt:lpstr>
      <vt:lpstr>'ก.ค. 68'!OLE_LINK24</vt:lpstr>
      <vt:lpstr>'ก.พ. 68'!OLE_LINK24</vt:lpstr>
      <vt:lpstr>'ก.ย. 68'!OLE_LINK24</vt:lpstr>
      <vt:lpstr>'ต.ค. 67'!OLE_LINK24</vt:lpstr>
      <vt:lpstr>'ธ.ค. 67'!OLE_LINK24</vt:lpstr>
      <vt:lpstr>'พ.ค. 68'!OLE_LINK24</vt:lpstr>
      <vt:lpstr>'พ.ย. 67'!OLE_LINK24</vt:lpstr>
      <vt:lpstr>'ม.ค. 68'!OLE_LINK24</vt:lpstr>
      <vt:lpstr>'มิ.ย. 68'!OLE_LINK24</vt:lpstr>
      <vt:lpstr>'มี.ค. 68'!OLE_LINK24</vt:lpstr>
      <vt:lpstr>'เม.ย. 68'!OLE_LINK24</vt:lpstr>
      <vt:lpstr>'ส.ค. 68'!OLE_LINK24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Rachanee Chawtrakan</dc:creator>
  <cp:lastModifiedBy>komub</cp:lastModifiedBy>
  <cp:lastPrinted>2026-07-06T09:26:05Z</cp:lastPrinted>
  <dcterms:created xsi:type="dcterms:W3CDTF">2025-05-14T04:05:18Z</dcterms:created>
  <dcterms:modified xsi:type="dcterms:W3CDTF">2026-07-06T09:28:08Z</dcterms:modified>
</cp:coreProperties>
</file>